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42" documentId="120_S{2AC9BD13-BADA-5192-A53E-5A8FF88502F6}" xr6:coauthVersionLast="47" xr6:coauthVersionMax="47" xr10:uidLastSave="{A98A7B44-E9A9-40B0-84BE-F8E7699A8BF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<sst xmlns="http://schemas.openxmlformats.org/spreadsheetml/2006/main" count="180281" uniqueCount="39125">
  <si>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</si>
  <si>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</si>
  <si>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</si>
  <si>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</si>
  <si>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</si>
  <si>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</si>
  <si>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</si>
  <si>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</si>
  <si>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</si>
  <si>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</si>
  <si>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</si>
  <si>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</si>
  <si>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</si>
  <si>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</si>
  <si>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</si>
  <si>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</si>
  <si>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</si>
  <si>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</si>
  <si>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</si>
  <si>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</si>
  <si>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</si>
  <si>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</si>
  <si>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</si>
  <si>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</si>
  <si>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</si>
  <si>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</si>
  <si>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</si>
  <si>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</si>
  <si>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</si>
  <si>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</si>
  <si>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</si>
  <si>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</si>
  <si>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</si>
  <si>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</si>
  <si>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</si>
  <si>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</si>
  <si>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</si>
  <si>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</si>
  <si>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</si>
  <si>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</si>
  <si>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</si>
  <si>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</si>
  <si>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</si>
  <si>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</si>
  <si>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</si>
  <si>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</si>
  <si>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</si>
  <si>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</si>
  <si>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</si>
  <si>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</si>
  <si>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</si>
  <si>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</si>
  <si>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</si>
  <si>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</si>
  <si>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</si>
  <si>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</si>
  <si>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</si>
  <si>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</si>
  <si>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</si>
  <si>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</si>
  <si>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</si>
  <si>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</si>
  <si>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</si>
  <si>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</si>
  <si>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</si>
  <si>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</si>
  <si>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</si>
  <si>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</si>
  <si>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</si>
  <si>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</si>
  <si>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</si>
  <si>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</si>
  <si>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</si>
  <si>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</si>
  <si>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</si>
  <si>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</si>
  <si>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</si>
  <si>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</si>
  <si>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</si>
  <si>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</si>
  <si>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</si>
  <si>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</si>
  <si>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</si>
  <si>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</si>
  <si>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</si>
  <si>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</si>
  <si>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</si>
  <si>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</si>
  <si>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</si>
  <si>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</si>
  <si>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</si>
  <si>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</si>
  <si>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</si>
  <si>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</si>
  <si>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</si>
  <si>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</si>
  <si>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</si>
  <si>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</si>
  <si>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</si>
  <si>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</si>
  <si>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</si>
  <si>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</si>
  <si>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</si>
  <si>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</si>
  <si>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</si>
  <si>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</si>
  <si>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</si>
  <si>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</si>
  <si>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</si>
  <si>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</si>
  <si>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</si>
  <si>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</si>
  <si>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</si>
  <si>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</si>
  <si>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</si>
  <si>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</si>
  <si>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</si>
  <si>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</si>
  <si>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</si>
  <si>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</si>
  <si>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</si>
  <si>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</si>
  <si>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</si>
  <si>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</si>
  <si>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</si>
  <si>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</si>
  <si>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</si>
  <si>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</si>
  <si>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</si>
  <si>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</si>
  <si>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</si>
  <si>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</si>
  <si>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</si>
  <si>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</si>
  <si>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</si>
  <si>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</si>
  <si>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</si>
  <si>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</si>
  <si>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</si>
  <si>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</si>
  <si>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</si>
  <si>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</si>
  <si>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</si>
  <si>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</si>
  <si>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</si>
  <si>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</si>
  <si>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</si>
  <si>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</si>
  <si>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</si>
  <si>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</si>
  <si>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</si>
  <si>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</si>
  <si>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</si>
  <si>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</si>
  <si>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</si>
  <si>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</si>
  <si>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</si>
  <si>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</si>
  <si>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</si>
  <si>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</si>
  <si>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</si>
  <si>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</si>
  <si>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</si>
  <si>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</si>
  <si>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</si>
  <si>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</si>
  <si>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</si>
  <si>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</si>
  <si>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</si>
  <si>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</si>
  <si>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</si>
  <si>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</si>
  <si>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</si>
  <si>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</si>
  <si>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</si>
  <si>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</si>
  <si>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</si>
  <si>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</si>
  <si>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</si>
  <si>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</si>
  <si>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</si>
  <si>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</si>
  <si>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</si>
  <si>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</si>
  <si>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</si>
  <si>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</si>
  <si>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</si>
  <si>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</si>
  <si>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</si>
  <si>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</si>
  <si>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</si>
  <si>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</si>
  <si>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</si>
  <si>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</si>
  <si>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</si>
  <si>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</si>
  <si>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</si>
  <si>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</si>
  <si>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</si>
  <si>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</si>
  <si>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</si>
  <si>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</si>
  <si>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</si>
  <si>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</si>
  <si>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</si>
  <si>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</si>
  <si>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</si>
  <si>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</si>
  <si>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</si>
  <si>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</si>
  <si>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</si>
  <si>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</si>
  <si>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</si>
  <si>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</si>
  <si>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</si>
  <si>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</si>
  <si>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</si>
  <si>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</si>
  <si>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</si>
  <si>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</si>
  <si>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</si>
  <si>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</si>
  <si>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</si>
  <si>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</si>
  <si>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</si>
  <si>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</si>
  <si>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</si>
  <si>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</si>
  <si>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</si>
  <si>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</si>
  <si>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</si>
  <si>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</si>
  <si>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</si>
  <si>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</si>
  <si>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</si>
  <si>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</si>
  <si>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</si>
  <si>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</si>
  <si>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</si>
  <si>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</si>
  <si>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</si>
  <si>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</si>
  <si>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</si>
  <si>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</si>
  <si>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</si>
  <si>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</si>
  <si>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</si>
  <si>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</si>
  <si>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</si>
  <si>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</si>
  <si>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</si>
  <si>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</si>
  <si>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</si>
  <si>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</si>
  <si>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</si>
  <si>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</si>
  <si>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</si>
  <si>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</si>
  <si>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</si>
  <si>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</si>
  <si>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</si>
  <si>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</si>
  <si>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</si>
  <si>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</si>
  <si>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</si>
  <si>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</si>
  <si>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</si>
  <si>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</si>
  <si>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</si>
  <si>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</si>
  <si>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</si>
  <si>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</si>
  <si>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</si>
  <si>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</si>
  <si>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</si>
  <si>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</si>
  <si>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</si>
  <si>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</si>
  <si>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</si>
  <si>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</si>
  <si>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</si>
  <si>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</si>
  <si>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</si>
  <si>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</si>
  <si>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</si>
  <si>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</si>
  <si>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</si>
  <si>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</si>
  <si>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</si>
  <si>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</si>
  <si>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</si>
  <si>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</si>
  <si>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</si>
  <si>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</si>
  <si>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</si>
  <si>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</si>
  <si>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</si>
  <si>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</si>
  <si>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</si>
  <si>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</si>
  <si>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</si>
  <si>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</si>
  <si>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</si>
  <si>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</si>
  <si>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</si>
  <si>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</si>
  <si>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</si>
  <si>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</si>
  <si>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</si>
  <si>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</si>
  <si>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</si>
  <si>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</si>
  <si>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</si>
  <si>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</si>
  <si>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</si>
  <si>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</si>
  <si>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</si>
  <si>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</si>
  <si>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</si>
  <si>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</si>
  <si>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</si>
  <si>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</si>
  <si>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</si>
  <si>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</si>
  <si>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</si>
  <si>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</si>
  <si>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</si>
  <si>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</si>
  <si>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</si>
  <si>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</si>
  <si>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</si>
  <si>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</si>
  <si>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</si>
  <si>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</si>
  <si>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</si>
  <si>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</si>
  <si>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</si>
  <si>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</si>
  <si>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</si>
  <si>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</si>
  <si>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</si>
  <si>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</si>
  <si>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</si>
  <si>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</si>
  <si>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</si>
  <si>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</si>
  <si>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</si>
  <si>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</si>
  <si>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</si>
  <si>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</si>
  <si>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</si>
  <si>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</si>
  <si>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</si>
  <si>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</si>
  <si>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</si>
  <si>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</si>
  <si>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</si>
  <si>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</si>
  <si>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</si>
  <si>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</si>
  <si>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</si>
  <si>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</si>
  <si>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</si>
  <si>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</si>
  <si>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</si>
  <si>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</si>
  <si>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</si>
  <si>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</si>
  <si>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</si>
  <si>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</si>
  <si>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</si>
  <si>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</si>
  <si>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</si>
  <si>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</si>
  <si>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</si>
  <si>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</si>
  <si>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</si>
  <si>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</si>
  <si>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</si>
  <si>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</si>
  <si>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</si>
  <si>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</si>
  <si>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</si>
  <si>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</si>
  <si>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</si>
  <si>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</si>
  <si>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</si>
  <si>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</si>
  <si>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</si>
  <si>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</si>
  <si>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</si>
  <si>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</si>
  <si>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</si>
  <si>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</si>
  <si>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</si>
  <si>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</si>
  <si>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</si>
  <si>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</si>
  <si>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</si>
  <si>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</si>
  <si>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</si>
  <si>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</si>
  <si>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</si>
  <si>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</si>
  <si>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</si>
  <si>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</si>
  <si>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</si>
  <si>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</si>
  <si>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</si>
  <si>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</si>
  <si>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</si>
  <si>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</si>
  <si>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</si>
  <si>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</si>
  <si>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</si>
  <si>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</si>
  <si>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</si>
  <si>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</si>
  <si>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</si>
  <si>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</si>
  <si>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</si>
  <si>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</si>
  <si>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</si>
  <si>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</si>
  <si>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</si>
  <si>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</si>
  <si>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</si>
  <si>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</si>
  <si>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</si>
  <si>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</si>
  <si>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</si>
  <si>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</si>
  <si>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</si>
  <si>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</si>
  <si>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</si>
  <si>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</si>
  <si>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</si>
  <si>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</si>
  <si>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</si>
  <si>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</si>
  <si>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</si>
  <si>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</si>
  <si>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</si>
  <si>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</si>
  <si>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</si>
  <si>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</si>
  <si>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</si>
  <si>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</si>
  <si>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</si>
  <si>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</si>
  <si>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</si>
  <si>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</si>
  <si>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</si>
  <si>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</si>
  <si>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</si>
  <si>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</si>
  <si>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</si>
  <si>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</si>
  <si>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</si>
  <si>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</si>
  <si>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</si>
  <si>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</si>
  <si>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</si>
  <si>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</si>
  <si>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</si>
  <si>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</si>
  <si>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</si>
  <si>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</si>
  <si>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</si>
  <si>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</si>
  <si>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</si>
  <si>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</si>
  <si>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</si>
  <si>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</si>
  <si>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</si>
  <si>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</si>
  <si>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</si>
  <si>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</si>
  <si>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</si>
  <si>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</si>
  <si>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</si>
  <si>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</si>
  <si>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</si>
  <si>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</si>
  <si>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</si>
  <si>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</si>
  <si>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</si>
  <si>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</si>
  <si>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</si>
  <si>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</si>
  <si>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</si>
  <si>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</si>
  <si>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</si>
  <si>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</si>
  <si>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</si>
  <si>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</si>
  <si>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</si>
  <si>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</si>
  <si>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</si>
  <si>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</si>
  <si>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</si>
  <si>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</si>
  <si>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</si>
  <si>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</si>
  <si>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</si>
  <si>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</si>
  <si>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</si>
  <si>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</si>
  <si>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</si>
  <si>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</si>
  <si>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</si>
  <si>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</si>
  <si>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</si>
  <si>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</si>
  <si>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</si>
  <si>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</si>
  <si>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</si>
  <si>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</si>
  <si>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</si>
  <si>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</si>
  <si>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</si>
  <si>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</si>
  <si>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</si>
  <si>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</si>
  <si>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</si>
  <si>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</si>
  <si>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</si>
  <si>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</si>
  <si>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</si>
  <si>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</si>
  <si>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</si>
  <si>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</si>
  <si>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</si>
  <si>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</si>
  <si>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</si>
  <si>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</si>
  <si>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</si>
  <si>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</si>
  <si>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</si>
  <si>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</si>
  <si>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</si>
  <si>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</si>
  <si>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</si>
  <si>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</si>
  <si>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</si>
  <si>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</si>
  <si>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</si>
  <si>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</si>
  <si>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</si>
  <si>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</si>
  <si>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</si>
  <si>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</si>
  <si>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</si>
  <si>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</si>
  <si>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</si>
  <si>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</si>
  <si>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</si>
  <si>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</si>
  <si>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</si>
  <si>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</si>
  <si>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</si>
  <si>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</si>
  <si>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</si>
  <si>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</si>
  <si>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</si>
  <si>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</si>
  <si>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</si>
  <si>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</si>
  <si>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</si>
  <si>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</si>
  <si>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</si>
  <si>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</si>
  <si>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</si>
  <si>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</si>
  <si>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</si>
  <si>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</si>
  <si>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</si>
  <si>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</si>
  <si>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</si>
  <si>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</si>
  <si>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</si>
  <si>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</si>
  <si>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</si>
  <si>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</si>
  <si>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</si>
  <si>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</si>
  <si>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</si>
  <si>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</si>
  <si>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</si>
  <si>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</si>
  <si>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</si>
  <si>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</si>
  <si>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</si>
  <si>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</si>
  <si>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</si>
  <si>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</si>
  <si>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</si>
  <si>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</si>
  <si>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</si>
  <si>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</si>
  <si>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</si>
  <si>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</si>
  <si>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</si>
  <si>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</si>
  <si>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</si>
  <si>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</si>
  <si>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</si>
  <si>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</si>
  <si>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</si>
  <si>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</si>
  <si>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</si>
  <si>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</si>
  <si>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</si>
  <si>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</si>
  <si>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</si>
  <si>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</si>
  <si>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</si>
  <si>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</si>
  <si>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</si>
  <si>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</si>
  <si>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</si>
  <si>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</si>
  <si>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</si>
  <si>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</si>
  <si>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</si>
  <si>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</si>
  <si>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</si>
  <si>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</si>
  <si>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</si>
  <si>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</si>
  <si>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</si>
  <si>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</si>
  <si>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</si>
  <si>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</si>
  <si>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</si>
  <si>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</si>
  <si>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</si>
  <si>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</si>
  <si>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</si>
  <si>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</si>
  <si>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</si>
  <si>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</si>
  <si>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</si>
  <si>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</si>
  <si>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</si>
  <si>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</si>
  <si>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</si>
  <si>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</si>
  <si>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</si>
  <si>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</si>
  <si>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</si>
  <si>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</si>
  <si>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</si>
  <si>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</si>
  <si>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</si>
  <si>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</si>
  <si>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</si>
  <si>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</si>
  <si>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</si>
  <si>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</si>
  <si>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</si>
  <si>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</si>
  <si>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</si>
  <si>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</si>
  <si>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</si>
  <si>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</si>
  <si>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</si>
  <si>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</si>
  <si>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</si>
  <si>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</si>
  <si>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</si>
  <si>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</si>
  <si>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</si>
  <si>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</si>
  <si>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</si>
  <si>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</si>
  <si>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</si>
  <si>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</si>
  <si>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</si>
  <si>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</si>
  <si>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</si>
  <si>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</si>
  <si>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</si>
  <si>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</si>
  <si>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</si>
  <si>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</si>
  <si>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</si>
  <si>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</si>
  <si>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</si>
  <si>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</si>
  <si>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</si>
  <si>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</si>
  <si>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</si>
  <si>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</si>
  <si>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</si>
  <si>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</si>
  <si>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</si>
  <si>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</si>
  <si>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</si>
  <si>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</si>
  <si>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</si>
  <si>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</si>
  <si>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</si>
  <si>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</si>
  <si>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</si>
  <si>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</si>
  <si>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</si>
  <si>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</si>
  <si>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</si>
  <si>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</si>
  <si>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</si>
  <si>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</si>
  <si>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</si>
  <si>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</si>
  <si>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</si>
  <si>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</si>
  <si>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</si>
  <si>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</si>
  <si>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</si>
  <si>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</si>
  <si>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</si>
  <si>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</si>
  <si>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</si>
  <si>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</si>
  <si>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</si>
  <si>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</si>
  <si>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</si>
  <si>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</si>
  <si>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</si>
  <si>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</si>
  <si>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</si>
  <si>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</si>
  <si>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</si>
  <si>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</si>
  <si>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</si>
  <si>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</si>
  <si>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</si>
  <si>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</si>
  <si>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</si>
  <si>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</si>
  <si>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</si>
  <si>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</si>
  <si>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</si>
  <si>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</si>
  <si>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</si>
  <si>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</si>
  <si>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</si>
  <si>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</si>
  <si>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</si>
  <si>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</si>
  <si>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</si>
  <si>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</si>
  <si>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</si>
  <si>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</si>
  <si>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</si>
  <si>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</si>
  <si>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</si>
  <si>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</si>
  <si>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</si>
  <si>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</si>
  <si>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</si>
  <si>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</si>
  <si>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</si>
  <si>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</si>
  <si>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</si>
  <si>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</si>
  <si>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</si>
  <si>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</si>
  <si>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</si>
  <si>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</si>
  <si>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</si>
  <si>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</si>
  <si>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</si>
  <si>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</si>
  <si>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</si>
  <si>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</si>
  <si>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</si>
  <si>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</si>
  <si>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</si>
  <si>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</si>
  <si>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</si>
  <si>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</si>
  <si>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</si>
  <si>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</si>
  <si>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</si>
  <si>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</si>
  <si>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</si>
  <si>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</si>
  <si>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</si>
  <si>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</si>
  <si>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</si>
  <si>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</si>
  <si>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</si>
  <si>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</si>
  <si>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</si>
  <si>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</si>
  <si>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</si>
  <si>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</si>
  <si>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</si>
  <si>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</si>
  <si>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</si>
  <si>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</si>
  <si>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</si>
  <si>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</si>
  <si>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</si>
  <si>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</si>
  <si>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</si>
  <si>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</si>
  <si>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</si>
  <si>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</si>
  <si>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</si>
  <si>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</si>
  <si>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</si>
  <si>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</si>
  <si>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</si>
  <si>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</si>
  <si>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</si>
  <si>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</si>
  <si>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</si>
  <si>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</si>
  <si>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</si>
  <si>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</si>
  <si>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</si>
  <si>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</si>
  <si>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</si>
  <si>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</si>
  <si>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</si>
  <si>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</si>
  <si>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</si>
  <si>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</si>
  <si>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</si>
  <si>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</si>
  <si>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</si>
  <si>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</si>
  <si>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</si>
  <si>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</si>
  <si>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</si>
  <si>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</si>
  <si>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</si>
  <si>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</si>
  <si>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</si>
  <si>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</si>
  <si>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</si>
  <si>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</si>
  <si>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</si>
  <si>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</si>
  <si>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</si>
  <si>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</si>
  <si>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</si>
  <si>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</si>
  <si>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</si>
  <si>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</si>
  <si>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</si>
  <si>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</si>
  <si>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</si>
  <si>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</si>
  <si>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</si>
  <si>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</si>
  <si>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</si>
  <si>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</si>
  <si>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</si>
  <si>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</si>
  <si>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</si>
  <si>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</si>
  <si>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</si>
  <si>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</si>
  <si>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</si>
  <si>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</si>
  <si>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</si>
  <si>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</si>
  <si>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</si>
  <si>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</si>
  <si>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</si>
  <si>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</si>
  <si>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</si>
  <si>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</si>
  <si>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</si>
  <si>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</si>
  <si>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</si>
  <si>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</si>
  <si>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</si>
  <si>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</si>
  <si>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</si>
  <si>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</si>
  <si>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</si>
  <si>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</si>
  <si>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</si>
  <si>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</si>
  <si>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</si>
  <si>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</si>
  <si>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</si>
  <si>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</si>
  <si>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</si>
  <si>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</si>
  <si>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</si>
  <si>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</si>
  <si>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</si>
  <si>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</si>
  <si>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</si>
  <si>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</si>
  <si>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</si>
  <si>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</si>
  <si>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</si>
  <si>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</si>
  <si>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</si>
  <si>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</si>
  <si>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</si>
  <si>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</si>
  <si>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</si>
  <si>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</si>
  <si>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</si>
  <si>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</si>
  <si>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</si>
  <si>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</si>
  <si>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</si>
  <si>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</si>
  <si>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</si>
  <si>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</si>
  <si>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</si>
  <si>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</si>
  <si>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</si>
  <si>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</si>
  <si>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</si>
  <si>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</si>
  <si>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</si>
  <si>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</si>
  <si>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</si>
  <si>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</si>
  <si>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</si>
  <si>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</si>
  <si>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</si>
  <si>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</si>
  <si>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</si>
  <si>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</si>
  <si>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</si>
  <si>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</si>
  <si>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</si>
  <si>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</si>
  <si>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</si>
  <si>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</si>
  <si>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</si>
  <si>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</si>
  <si>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</si>
  <si>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</si>
  <si>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</si>
  <si>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</si>
  <si>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</si>
  <si>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</si>
  <si>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</si>
  <si>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</si>
  <si>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</si>
  <si>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</si>
  <si>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</si>
  <si>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</si>
  <si>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</si>
  <si>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</si>
  <si>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</si>
  <si>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</si>
  <si>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</si>
  <si>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</si>
  <si>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</si>
  <si>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</si>
  <si>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</si>
  <si>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</si>
  <si>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</si>
  <si>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</si>
  <si>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</si>
  <si>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</si>
  <si>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</si>
  <si>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</si>
  <si>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</si>
  <si>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</si>
  <si>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</si>
  <si>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</si>
  <si>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</si>
  <si>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</si>
  <si>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</si>
  <si>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</si>
  <si>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</si>
  <si>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</si>
  <si>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</si>
  <si>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</si>
  <si>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</si>
  <si>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</si>
  <si>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</si>
  <si>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</si>
  <si>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</si>
  <si>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</si>
  <si>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</si>
  <si>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</si>
  <si>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</si>
  <si>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</si>
  <si>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</si>
  <si>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</si>
  <si>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</si>
  <si>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</si>
  <si>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</si>
  <si>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</si>
  <si>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</si>
  <si>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</si>
  <si>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</si>
  <si>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</si>
  <si>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</si>
  <si>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</si>
  <si>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</si>
  <si>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</si>
  <si>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</si>
  <si>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</si>
  <si>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</si>
  <si>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</si>
  <si>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</si>
  <si>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</si>
  <si>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</si>
  <si>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</si>
  <si>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</si>
  <si>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</si>
  <si>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</si>
  <si>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</si>
  <si>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</si>
  <si>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</si>
  <si>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</si>
  <si>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</si>
  <si>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</si>
  <si>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</si>
  <si>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</si>
  <si>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</si>
  <si>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</si>
  <si>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</si>
  <si>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</si>
  <si>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</si>
  <si>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</si>
  <si>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</si>
  <si>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</si>
  <si>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</si>
  <si>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</si>
  <si>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</si>
  <si>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</si>
  <si>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</si>
  <si>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</si>
  <si>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</si>
  <si>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</si>
  <si>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</si>
  <si>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</si>
  <si>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</si>
  <si>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</si>
  <si>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</si>
  <si>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</si>
  <si>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</si>
  <si>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</si>
  <si>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</si>
  <si>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</si>
  <si>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</si>
  <si>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</si>
  <si>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</si>
  <si>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</si>
  <si>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</si>
  <si>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</si>
  <si>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</si>
  <si>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</si>
  <si>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</si>
  <si>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</si>
  <si>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</si>
  <si>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</si>
  <si>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</si>
  <si>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</si>
  <si>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</si>
  <si>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</si>
  <si>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</si>
  <si>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</si>
  <si>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</si>
  <si>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</si>
  <si>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</si>
  <si>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</si>
  <si>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</si>
  <si>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</si>
  <si>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</si>
  <si>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</si>
  <si>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</si>
  <si>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</si>
  <si>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</si>
  <si>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</si>
  <si>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</si>
  <si>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</si>
  <si>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</si>
  <si>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</si>
  <si>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</si>
  <si>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</si>
  <si>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</si>
  <si>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</si>
  <si>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</si>
  <si>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</si>
  <si>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</si>
  <si>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</si>
  <si>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</si>
  <si>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</si>
  <si>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</si>
  <si>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</si>
  <si>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</si>
  <si>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</si>
  <si>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</si>
  <si>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</si>
  <si>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</si>
  <si>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</si>
  <si>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</si>
  <si>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</si>
  <si>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</si>
  <si>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</si>
  <si>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</si>
  <si>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</si>
  <si>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</si>
  <si>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</si>
  <si>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</si>
  <si>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</si>
  <si>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</si>
  <si>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</si>
  <si>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</si>
  <si>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</si>
  <si>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</si>
  <si>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</si>
  <si>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</si>
  <si>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</si>
  <si>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</si>
  <si>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</si>
  <si>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</si>
  <si>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</si>
  <si>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</si>
  <si>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</si>
  <si>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</si>
  <si>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</si>
  <si>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</si>
  <si>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</si>
  <si>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</si>
  <si>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</si>
  <si>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</si>
  <si>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</si>
  <si>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</si>
  <si>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</si>
  <si>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</si>
  <si>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</si>
  <si>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</si>
  <si>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</si>
  <si>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</si>
  <si>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</si>
  <si>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</si>
  <si>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</si>
  <si>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</si>
  <si>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</si>
  <si>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</si>
  <si>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</si>
  <si>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</si>
  <si>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</si>
  <si>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</si>
  <si>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</si>
  <si>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</si>
  <si>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</si>
  <si>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</si>
  <si>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</si>
  <si>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</si>
  <si>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</si>
  <si>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</si>
  <si>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</si>
  <si>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</si>
  <si>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</si>
  <si>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</si>
  <si>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</si>
  <si>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</si>
  <si>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</si>
  <si>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</si>
  <si>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</si>
  <si>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</si>
  <si>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</si>
  <si>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</si>
  <si>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</si>
  <si>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</si>
  <si>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</si>
  <si>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</si>
  <si>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</si>
  <si>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</si>
  <si>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</si>
  <si>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</si>
  <si>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</si>
  <si>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</si>
  <si>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</si>
  <si>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</si>
  <si>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</si>
  <si>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</si>
  <si>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</si>
  <si>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</si>
  <si>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</si>
  <si>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</si>
  <si>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</si>
  <si>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</si>
  <si>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</si>
  <si>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</si>
  <si>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</si>
  <si>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</si>
  <si>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</si>
  <si>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</si>
  <si>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</si>
  <si>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</si>
  <si>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</si>
  <si>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</si>
  <si>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</si>
  <si>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</si>
  <si>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</si>
  <si>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</si>
  <si>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</si>
  <si>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</si>
  <si>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</si>
  <si>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</si>
  <si>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</si>
  <si>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</si>
  <si>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</si>
  <si>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</si>
  <si>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</si>
  <si>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</si>
  <si>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</si>
  <si>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</si>
  <si>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</si>
  <si>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</si>
  <si>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</si>
  <si>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</si>
  <si>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</si>
  <si>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</si>
  <si>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</si>
  <si>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</si>
  <si>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</si>
  <si>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</si>
  <si>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</si>
  <si>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</si>
  <si>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</si>
  <si>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</si>
  <si>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</si>
  <si>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</si>
  <si>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</si>
  <si>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</si>
  <si>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</si>
  <si>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</si>
  <si>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</si>
  <si>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</si>
  <si>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</si>
  <si>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</si>
  <si>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</si>
  <si>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</si>
  <si>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</si>
  <si>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</si>
  <si>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</si>
  <si>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</si>
  <si>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</si>
  <si>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</si>
  <si>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</si>
  <si>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</si>
  <si>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</si>
  <si>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</si>
  <si>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</si>
  <si>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</si>
  <si>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</si>
  <si>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</si>
  <si>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</si>
  <si>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</si>
  <si>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</si>
  <si>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</si>
  <si>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</si>
  <si>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</si>
  <si>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</si>
  <si>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</si>
  <si>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</si>
  <si>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</si>
  <si>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</si>
  <si>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</si>
  <si>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</si>
  <si>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</si>
  <si>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</si>
  <si>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</si>
  <si>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</si>
  <si>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</si>
  <si>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</si>
  <si>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</si>
  <si>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</si>
  <si>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</si>
  <si>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</si>
  <si>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</si>
  <si>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</si>
  <si>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</si>
  <si>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</si>
  <si>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</si>
  <si>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</si>
  <si>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</si>
  <si>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</si>
  <si>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</si>
  <si>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</si>
  <si>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</si>
  <si>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</si>
  <si>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</si>
  <si>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</si>
  <si>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</si>
  <si>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</si>
  <si>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</si>
  <si>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</si>
  <si>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</si>
  <si>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</si>
  <si>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</si>
  <si>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</si>
  <si>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</si>
  <si>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</si>
  <si>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</si>
  <si>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</si>
  <si>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</si>
  <si>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</si>
  <si>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</si>
  <si>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</si>
  <si>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</si>
  <si>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</si>
  <si>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</si>
  <si>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</si>
  <si>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</si>
  <si>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</si>
  <si>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</si>
  <si>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</si>
  <si>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</si>
  <si>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</si>
  <si>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</si>
  <si>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</si>
  <si>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</si>
  <si>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</si>
  <si>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</si>
  <si>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</si>
  <si>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</si>
  <si>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</si>
  <si>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</si>
  <si>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</si>
  <si>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</si>
  <si>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</si>
  <si>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</si>
  <si>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</si>
  <si>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</si>
  <si>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</si>
  <si>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</si>
  <si>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</si>
  <si>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</si>
  <si>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</si>
  <si>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</si>
  <si>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</si>
  <si>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</si>
  <si>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</si>
  <si>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</si>
  <si>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</si>
  <si>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</si>
  <si>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</si>
  <si>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</si>
  <si>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</si>
  <si>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</si>
  <si>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</si>
  <si>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</si>
  <si>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</si>
  <si>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</si>
  <si>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</si>
  <si>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</si>
  <si>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</si>
  <si>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</si>
  <si>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</si>
  <si>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</si>
  <si>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</si>
  <si>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</si>
  <si>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</si>
  <si>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</si>
  <si>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</si>
  <si>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</si>
  <si>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</si>
  <si>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</si>
  <si>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</si>
  <si>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</si>
  <si>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</si>
  <si>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</si>
  <si>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</si>
  <si>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</si>
  <si>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</si>
  <si>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</si>
  <si>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</si>
  <si>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</si>
  <si>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</si>
  <si>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</si>
  <si>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</si>
  <si>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</si>
  <si>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</si>
  <si>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</si>
  <si>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</si>
  <si>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</si>
  <si>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</si>
  <si>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</si>
  <si>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</si>
  <si>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</si>
  <si>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</si>
  <si>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</si>
  <si>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</si>
  <si>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</si>
  <si>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</si>
  <si>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</si>
  <si>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</si>
  <si>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</si>
  <si>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</si>
  <si>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</si>
  <si>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</si>
  <si>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</si>
  <si>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</si>
  <si>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</si>
  <si>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</si>
  <si>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</si>
  <si>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</si>
  <si>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</si>
  <si>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</si>
  <si>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</si>
  <si>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</si>
  <si>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</si>
  <si>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</si>
  <si>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</si>
  <si>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</si>
  <si>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</si>
  <si>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</si>
  <si>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</si>
  <si>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</si>
  <si>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</si>
  <si>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</si>
  <si>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</si>
  <si>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</si>
  <si>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</si>
  <si>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</si>
  <si>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</si>
  <si>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</si>
  <si>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</si>
  <si>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</si>
  <si>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</si>
  <si>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</si>
  <si>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</si>
  <si>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</si>
  <si>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</si>
  <si>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</si>
  <si>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</si>
  <si>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</si>
  <si>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</si>
  <si>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</si>
  <si>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</si>
  <si>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</si>
  <si>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</si>
  <si>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</si>
  <si>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</si>
  <si>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</si>
  <si>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</si>
  <si>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</si>
  <si>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</si>
  <si>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</si>
  <si>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</si>
  <si>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</si>
  <si>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</si>
  <si>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</si>
  <si>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</si>
  <si>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</si>
  <si>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</si>
  <si>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</si>
  <si>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</si>
  <si>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</si>
  <si>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</si>
  <si>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</si>
  <si>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</si>
  <si>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</si>
  <si>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</si>
  <si>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</si>
  <si>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</si>
  <si>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</si>
  <si>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</si>
  <si>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</si>
  <si>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</si>
  <si>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</si>
  <si>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</si>
  <si>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</si>
  <si>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</si>
  <si>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</si>
  <si>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</si>
  <si>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</si>
  <si>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</si>
  <si>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</si>
  <si>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</si>
  <si>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</si>
  <si>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</si>
  <si>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</si>
  <si>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</si>
  <si>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</si>
  <si>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</si>
  <si>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</si>
  <si>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</si>
  <si>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</si>
  <si>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</si>
  <si>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</si>
  <si>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</si>
  <si>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</si>
  <si>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</si>
  <si>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</si>
  <si>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</si>
  <si>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</si>
  <si>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</si>
  <si>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</si>
  <si>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</si>
  <si>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</si>
  <si>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</si>
  <si>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</si>
  <si>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</si>
  <si>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</si>
  <si>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</si>
  <si>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</si>
  <si>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</si>
  <si>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</si>
  <si>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</si>
  <si>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</si>
  <si>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</si>
  <si>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</si>
  <si>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</si>
  <si>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</si>
  <si>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</si>
  <si>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</si>
  <si>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</si>
  <si>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</si>
  <si>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</si>
  <si>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</si>
  <si>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</si>
  <si>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</si>
  <si>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</si>
  <si>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</si>
  <si>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</si>
  <si>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</si>
  <si>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</si>
  <si>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</si>
  <si>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</si>
  <si>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</si>
  <si>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</si>
  <si>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</si>
  <si>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</si>
  <si>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</si>
  <si>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</si>
  <si>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</si>
  <si>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</si>
  <si>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</si>
  <si>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</si>
  <si>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</si>
  <si>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</si>
  <si>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</si>
  <si>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</si>
  <si>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</si>
  <si>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</si>
  <si>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</si>
  <si>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</si>
  <si>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</si>
  <si>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</si>
  <si>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</si>
  <si>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</si>
  <si>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</si>
  <si>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</si>
  <si>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</si>
  <si>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</si>
  <si>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</si>
  <si>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</si>
  <si>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</si>
  <si>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</si>
  <si>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</si>
  <si>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</si>
  <si>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</si>
  <si>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</si>
  <si>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</si>
  <si>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</si>
  <si>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</si>
  <si>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</si>
  <si>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</si>
  <si>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</si>
  <si>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</si>
  <si>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</si>
  <si>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</si>
  <si>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</si>
  <si>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</si>
  <si>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</si>
  <si>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</si>
  <si>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</si>
  <si>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</si>
  <si>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</si>
  <si>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</si>
  <si>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</si>
  <si>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</si>
  <si>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</si>
  <si>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</si>
  <si>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</si>
  <si>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</si>
  <si>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</si>
  <si>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</si>
  <si>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</si>
  <si>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</si>
  <si>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</si>
  <si>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</si>
  <si>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</si>
  <si>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</si>
  <si>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</si>
  <si>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</si>
  <si>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</si>
  <si>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</si>
  <si>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</si>
  <si>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</si>
  <si>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</si>
  <si>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</si>
  <si>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</si>
  <si>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</si>
  <si>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</si>
  <si>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</si>
  <si>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</si>
  <si>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</si>
  <si>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</si>
  <si>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</si>
  <si>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</si>
  <si>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</si>
  <si>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</si>
  <si>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</si>
  <si>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</si>
  <si>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</si>
  <si>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</si>
  <si>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</si>
  <si>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</si>
  <si>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</si>
  <si>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</si>
  <si>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</si>
  <si>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</si>
  <si>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</si>
  <si>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</si>
  <si>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</si>
  <si>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</si>
  <si>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</si>
  <si>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</si>
  <si>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</si>
  <si>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</si>
  <si>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</si>
  <si>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</si>
  <si>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</si>
  <si>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</si>
  <si>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</si>
  <si>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</si>
  <si>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</si>
  <si>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</si>
  <si>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</si>
  <si>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</si>
  <si>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</si>
  <si>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</si>
  <si>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</si>
  <si>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</si>
  <si>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</si>
  <si>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</si>
  <si>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</si>
  <si>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</si>
  <si>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</si>
  <si>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</si>
  <si>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</si>
  <si>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</si>
  <si>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</si>
  <si>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</si>
  <si>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</si>
  <si>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</si>
  <si>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</si>
  <si>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</si>
  <si>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</si>
  <si>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</si>
  <si>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</si>
  <si>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</si>
  <si>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</si>
  <si>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</si>
  <si>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</si>
  <si>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</si>
  <si>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</si>
  <si>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</si>
  <si>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</si>
  <si>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</si>
  <si>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</si>
  <si>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</si>
  <si>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</si>
  <si>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</si>
  <si>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</si>
  <si>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</si>
  <si>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</si>
  <si>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</si>
  <si>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</si>
  <si>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</si>
  <si>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</si>
  <si>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</si>
  <si>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</si>
  <si>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</si>
  <si>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</si>
  <si>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</si>
  <si>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</si>
  <si>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</si>
  <si>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</si>
  <si>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</si>
  <si>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</si>
  <si>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</si>
  <si>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</si>
  <si>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</si>
  <si>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</si>
  <si>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</si>
  <si>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</si>
  <si>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</si>
  <si>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</si>
  <si>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</si>
  <si>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</si>
  <si>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</si>
  <si>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</si>
  <si>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</si>
  <si>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</si>
  <si>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</si>
  <si>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</si>
  <si>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</si>
  <si>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</si>
  <si>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</si>
  <si>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</si>
  <si>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</si>
  <si>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</si>
  <si>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</si>
  <si>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</si>
  <si>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</si>
  <si>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</si>
  <si>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</si>
  <si>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</si>
  <si>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</si>
  <si>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</si>
  <si>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</si>
  <si>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</si>
  <si>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</si>
  <si>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</si>
  <si>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</si>
  <si>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</si>
  <si>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</si>
  <si>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</si>
  <si>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</si>
  <si>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</si>
  <si>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</si>
  <si>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</si>
  <si>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</si>
  <si>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</si>
  <si>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</si>
  <si>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</si>
  <si>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</si>
  <si>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</si>
  <si>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</si>
  <si>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</si>
  <si>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</si>
  <si>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</si>
  <si>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</si>
  <si>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</si>
  <si>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</si>
  <si>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</si>
  <si>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</si>
  <si>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</si>
  <si>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</si>
  <si>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</si>
  <si>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</si>
  <si>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</si>
  <si>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</si>
  <si>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</si>
  <si>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</si>
  <si>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</si>
  <si>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</si>
  <si>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</si>
  <si>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</si>
  <si>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</si>
  <si>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</si>
  <si>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</si>
  <si>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</si>
  <si>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</si>
  <si>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</si>
  <si>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</si>
  <si>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</si>
  <si>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</si>
  <si>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</si>
  <si>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</si>
  <si>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</si>
  <si>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</si>
  <si>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</si>
  <si>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</si>
  <si>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</si>
  <si>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</si>
  <si>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</si>
  <si>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</si>
  <si>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</si>
  <si>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</si>
  <si>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</si>
  <si>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</si>
  <si>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</si>
  <si>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</si>
  <si>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</si>
  <si>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</si>
  <si>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</si>
  <si>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</si>
  <si>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</si>
  <si>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</si>
  <si>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</si>
  <si>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</si>
  <si>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</si>
  <si>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</si>
  <si>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</si>
  <si>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</si>
  <si>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</si>
  <si>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</si>
  <si>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</si>
  <si>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</si>
  <si>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</si>
  <si>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</si>
  <si>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</si>
  <si>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</si>
  <si>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</si>
  <si>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</si>
  <si>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</si>
  <si>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</si>
  <si>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</si>
  <si>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</si>
  <si>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</si>
  <si>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</si>
  <si>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</si>
  <si>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</si>
  <si>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</si>
  <si>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</si>
  <si>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</si>
  <si>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</si>
  <si>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</si>
  <si>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</si>
  <si>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</si>
  <si>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</si>
  <si>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</si>
  <si>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</si>
  <si>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</si>
  <si>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</si>
  <si>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</si>
  <si>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</si>
  <si>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</si>
  <si>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</si>
  <si>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</si>
  <si>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</si>
  <si>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</si>
  <si>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</si>
  <si>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</si>
  <si>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</si>
  <si>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</si>
  <si>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</si>
  <si>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</si>
  <si>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</si>
  <si>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</si>
  <si>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</si>
  <si>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</si>
  <si>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</si>
  <si>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</si>
  <si>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</si>
  <si>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</si>
  <si>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</si>
  <si>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</si>
  <si>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</si>
  <si>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</si>
  <si>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</si>
  <si>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</si>
  <si>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</si>
  <si>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</si>
  <si>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</si>
  <si>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</si>
  <si>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</si>
  <si>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</si>
  <si>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</si>
  <si>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</si>
  <si>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</si>
  <si>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</si>
  <si>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</si>
  <si>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</si>
  <si>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</si>
  <si>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</si>
  <si>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</si>
  <si>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</si>
  <si>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</si>
  <si>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</si>
  <si>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</si>
  <si>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</si>
  <si>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</si>
  <si>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</si>
  <si>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</si>
  <si>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</si>
  <si>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</si>
  <si>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</si>
  <si>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</si>
  <si>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</si>
  <si>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</si>
  <si>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</si>
  <si>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</si>
  <si>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</si>
  <si>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</si>
  <si>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</si>
  <si>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</si>
  <si>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</si>
  <si>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</si>
  <si>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</si>
  <si>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</si>
  <si>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</si>
  <si>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</si>
  <si>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</si>
  <si>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</si>
  <si>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</si>
  <si>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</si>
  <si>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</si>
  <si>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</si>
  <si>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</si>
  <si>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</si>
  <si>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</si>
  <si>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</si>
  <si>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</si>
  <si>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</si>
  <si>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</si>
  <si>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</si>
  <si>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</si>
  <si>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</si>
  <si>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</si>
  <si>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</si>
  <si>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</si>
  <si>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</si>
  <si>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</si>
  <si>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</si>
  <si>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</si>
  <si>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</si>
  <si>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</si>
  <si>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</si>
  <si>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</si>
  <si>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</si>
  <si>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</si>
  <si>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</si>
  <si>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</si>
  <si>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</si>
  <si>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</si>
  <si>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</si>
  <si>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</si>
  <si>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</si>
  <si>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</si>
  <si>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</si>
  <si>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</si>
  <si>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</si>
  <si>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</si>
  <si>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</si>
  <si>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</si>
  <si>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</si>
  <si>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</si>
  <si>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</si>
  <si>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</si>
  <si>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</si>
  <si>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</si>
  <si>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</si>
  <si>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</si>
  <si>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</si>
  <si>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</si>
  <si>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</si>
  <si>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</si>
  <si>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</si>
  <si>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</si>
  <si>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</si>
  <si>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</si>
  <si>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</si>
  <si>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</si>
  <si>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</si>
  <si>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</si>
  <si>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</si>
  <si>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</si>
  <si>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</si>
  <si>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</si>
  <si>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</si>
  <si>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</si>
  <si>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</si>
  <si>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</si>
  <si>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</si>
  <si>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</si>
  <si>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</si>
  <si>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</si>
  <si>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</si>
  <si>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</si>
  <si>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</si>
  <si>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</si>
  <si>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</si>
  <si>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</si>
  <si>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</si>
  <si>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</si>
  <si>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</si>
  <si>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</si>
  <si>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</si>
  <si>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</si>
  <si>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</si>
  <si>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</si>
  <si>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</si>
  <si>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</si>
  <si>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</si>
  <si>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</si>
  <si>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</si>
  <si>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</si>
  <si>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</si>
  <si>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</si>
  <si>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</si>
  <si>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</si>
  <si>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</si>
  <si>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</si>
  <si>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</si>
  <si>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</si>
  <si>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</si>
  <si>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</si>
  <si>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</si>
  <si>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</si>
  <si>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</si>
  <si>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</si>
  <si>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</si>
  <si>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</si>
  <si>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</si>
  <si>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</si>
  <si>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</si>
  <si>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</si>
  <si>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</si>
  <si>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</si>
  <si>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</si>
  <si>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</si>
  <si>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</si>
  <si>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</si>
  <si>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</si>
  <si>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</si>
  <si>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</si>
  <si>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</si>
  <si>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</si>
  <si>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</si>
  <si>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</si>
  <si>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</si>
  <si>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</si>
  <si>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</si>
  <si>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</si>
  <si>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</si>
  <si>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</si>
  <si>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</si>
  <si>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</si>
  <si>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</si>
  <si>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</si>
  <si>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</si>
  <si>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</si>
  <si>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</si>
  <si>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</si>
  <si>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</si>
  <si>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</si>
  <si>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</si>
  <si>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</si>
  <si>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</si>
  <si>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</si>
  <si>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</si>
  <si>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</si>
  <si>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</si>
  <si>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</si>
  <si>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</si>
  <si>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</si>
  <si>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</si>
  <si>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</si>
  <si>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</si>
  <si>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</si>
  <si>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</si>
  <si>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</si>
  <si>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</si>
  <si>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</si>
  <si>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</si>
  <si>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</si>
  <si>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</si>
  <si>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</si>
  <si>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</si>
  <si>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</si>
  <si>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</si>
  <si>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</si>
  <si>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</si>
  <si>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</si>
  <si>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</si>
  <si>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</si>
  <si>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</si>
  <si>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</si>
  <si>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</si>
  <si>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</si>
  <si>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</si>
  <si>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</si>
  <si>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</si>
  <si>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</si>
  <si>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</si>
  <si>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</si>
  <si>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</si>
  <si>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</si>
  <si>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</si>
  <si>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</si>
  <si>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</si>
  <si>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</si>
  <si>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</si>
  <si>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</si>
  <si>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</si>
  <si>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</si>
  <si>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</si>
  <si>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</si>
  <si>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</si>
  <si>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</si>
  <si>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</si>
  <si>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</si>
  <si>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</si>
  <si>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</si>
  <si>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</si>
  <si>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</si>
  <si>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</si>
  <si>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</si>
  <si>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</si>
  <si>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</si>
  <si>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</si>
  <si>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</si>
  <si>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</si>
  <si>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</si>
  <si>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</si>
  <si>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</si>
  <si>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</si>
  <si>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</si>
  <si>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</si>
  <si>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</si>
  <si>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</si>
  <si>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</si>
  <si>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</si>
  <si>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</si>
  <si>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</si>
  <si>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</si>
  <si>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</si>
  <si>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</si>
  <si>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</si>
  <si>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</si>
  <si>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</si>
  <si>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</si>
  <si>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</si>
  <si>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</si>
  <si>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</si>
  <si>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</si>
  <si>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</si>
  <si>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</si>
  <si>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</si>
  <si>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</si>
  <si>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</si>
  <si>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</si>
  <si>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</si>
  <si>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</si>
  <si>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</si>
  <si>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</si>
  <si>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</si>
  <si>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</si>
  <si>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</si>
  <si>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</si>
  <si>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</si>
  <si>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</si>
  <si>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</si>
  <si>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</si>
  <si>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</si>
  <si>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</si>
  <si>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</si>
  <si>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</si>
  <si>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</si>
  <si>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</si>
  <si>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</si>
  <si>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</si>
  <si>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</si>
  <si>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</si>
  <si>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</si>
  <si>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</si>
  <si>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</si>
  <si>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</si>
  <si>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</si>
  <si>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</si>
  <si>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</si>
  <si>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</si>
  <si>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</si>
  <si>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</si>
  <si>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</si>
  <si>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</si>
  <si>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</si>
  <si>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</si>
  <si>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</si>
  <si>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</si>
  <si>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</si>
  <si>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</si>
  <si>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</si>
  <si>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</si>
  <si>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</si>
  <si>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</si>
  <si>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</si>
  <si>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</si>
  <si>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</si>
  <si>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</si>
  <si>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</si>
  <si>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</si>
  <si>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</si>
  <si>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</si>
  <si>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</si>
  <si>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</si>
  <si>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</si>
  <si>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</si>
  <si>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</si>
  <si>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</si>
  <si>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</si>
  <si>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</si>
  <si>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</si>
  <si>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</si>
  <si>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</si>
  <si>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</si>
  <si>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</si>
  <si>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</si>
  <si>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</si>
  <si>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</si>
  <si>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</si>
  <si>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</si>
  <si>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</si>
  <si>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</si>
  <si>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</si>
  <si>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</si>
  <si>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</si>
  <si>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</si>
  <si>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</si>
  <si>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</si>
  <si>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</si>
  <si>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</si>
  <si>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</si>
  <si>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</si>
  <si>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</si>
  <si>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</si>
  <si>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</si>
  <si>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</si>
  <si>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</si>
  <si>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</si>
  <si>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</si>
  <si>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</si>
  <si>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</si>
  <si>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</si>
  <si>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</si>
  <si>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</si>
  <si>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</si>
  <si>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</si>
  <si>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</si>
  <si>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</si>
  <si>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</si>
  <si>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</si>
  <si>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</si>
  <si>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</si>
  <si>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</si>
  <si>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</si>
  <si>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</si>
  <si>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</si>
  <si>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</si>
  <si>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</si>
  <si>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</si>
  <si>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</si>
  <si>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</si>
  <si>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</si>
  <si>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</si>
  <si>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</si>
  <si>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</si>
  <si>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</si>
  <si>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</si>
  <si>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</si>
  <si>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</si>
  <si>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</si>
  <si>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</si>
  <si>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</si>
  <si>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</si>
  <si>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</si>
  <si>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</si>
  <si>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</si>
  <si>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</si>
  <si>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</si>
  <si>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</si>
  <si>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</si>
  <si>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</si>
  <si>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</si>
  <si>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</si>
  <si>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</si>
  <si>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</si>
  <si>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</si>
  <si>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</si>
  <si>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</si>
  <si>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</si>
  <si>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</si>
  <si>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</si>
  <si>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</si>
  <si>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</si>
  <si>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</si>
  <si>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</si>
  <si>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</si>
  <si>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</si>
  <si>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</si>
  <si>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</si>
  <si>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</si>
  <si>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</si>
  <si>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</si>
  <si>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</si>
  <si>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</si>
  <si>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</si>
  <si>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</si>
  <si>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</si>
  <si>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</si>
  <si>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</si>
  <si>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</si>
  <si>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</si>
  <si>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</si>
  <si>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</si>
  <si>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</si>
  <si>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</si>
  <si>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</si>
  <si>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</si>
  <si>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</si>
  <si>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</si>
  <si>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</si>
  <si>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</si>
  <si>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</si>
  <si>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</si>
  <si>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</si>
  <si>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</si>
  <si>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</si>
  <si>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</si>
  <si>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</si>
  <si>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</si>
  <si>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</si>
  <si>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</si>
  <si>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</si>
  <si>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</si>
  <si>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</si>
  <si>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</si>
  <si>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</si>
  <si>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</si>
  <si>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</si>
  <si>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</si>
  <si>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</si>
  <si>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</si>
  <si>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</si>
  <si>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</si>
  <si>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</si>
  <si>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</si>
  <si>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</si>
  <si>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</si>
  <si>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</si>
  <si>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</si>
  <si>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</si>
  <si>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</si>
  <si>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</si>
  <si>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</si>
  <si>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</si>
  <si>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</si>
  <si>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</si>
  <si>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</si>
  <si>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</si>
  <si>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</si>
  <si>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</si>
  <si>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</si>
  <si>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</si>
  <si>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</si>
  <si>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</si>
  <si>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</si>
  <si>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</si>
  <si>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</si>
  <si>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</si>
  <si>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</si>
  <si>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</si>
  <si>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</si>
  <si>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</si>
  <si>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</si>
  <si>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</si>
  <si>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</si>
  <si>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</si>
  <si>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</si>
  <si>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</si>
  <si>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</si>
  <si>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</si>
  <si>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</si>
  <si>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</si>
  <si>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</si>
  <si>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</si>
  <si>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</si>
  <si>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</si>
  <si>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</si>
  <si>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</si>
  <si>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</si>
  <si>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</si>
  <si>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</si>
  <si>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</si>
  <si>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</si>
  <si>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</si>
  <si>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</si>
  <si>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</si>
  <si>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</si>
  <si>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</si>
  <si>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</si>
  <si>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</si>
  <si>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</si>
  <si>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</si>
  <si>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</si>
  <si>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</si>
  <si>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</si>
  <si>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</si>
  <si>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</si>
  <si>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</si>
  <si>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</si>
  <si>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</si>
  <si>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</si>
  <si>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</si>
  <si>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</si>
  <si>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</si>
  <si>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</si>
  <si>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</si>
  <si>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</si>
  <si>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</si>
  <si>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</si>
  <si>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</si>
  <si>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</si>
  <si>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</si>
  <si>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</si>
  <si>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</si>
  <si>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</si>
  <si>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</si>
  <si>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</si>
  <si>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</si>
  <si>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</si>
  <si>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</si>
  <si>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</si>
  <si>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</si>
  <si>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</si>
  <si>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</si>
  <si>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</si>
  <si>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</si>
  <si>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</si>
  <si>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</si>
  <si>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</si>
  <si>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</si>
  <si>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</si>
  <si>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</si>
  <si>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</si>
  <si>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</si>
  <si>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</si>
  <si>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</si>
  <si>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</si>
  <si>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</si>
  <si>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</si>
  <si>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</si>
  <si>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</si>
  <si>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</si>
  <si>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</si>
  <si>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</si>
  <si>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</si>
  <si>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</si>
  <si>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</si>
  <si>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</si>
  <si>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</si>
  <si>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</si>
  <si>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</si>
  <si>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</si>
  <si>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</si>
  <si>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</si>
  <si>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</si>
  <si>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</si>
  <si>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</si>
  <si>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</si>
  <si>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</si>
  <si>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</si>
  <si>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</si>
  <si>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</si>
  <si>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</si>
  <si>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</si>
  <si>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</si>
  <si>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</si>
  <si>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</si>
  <si>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</si>
  <si>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</si>
  <si>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</si>
  <si>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</si>
  <si>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</si>
  <si>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</si>
  <si>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</si>
  <si>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</si>
  <si>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</si>
  <si>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</si>
  <si>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</si>
  <si>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</si>
  <si>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</si>
  <si>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</si>
  <si>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</si>
  <si>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</si>
  <si>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</si>
  <si>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</si>
  <si>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</si>
  <si>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</si>
  <si>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</si>
  <si>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</si>
  <si>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</si>
  <si>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</si>
  <si>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</si>
  <si>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</si>
  <si>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</si>
  <si>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</si>
  <si>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</si>
  <si>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</si>
  <si>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</si>
  <si>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</si>
  <si>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</si>
  <si>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</si>
  <si>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</si>
  <si>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</si>
  <si>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</si>
  <si>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</si>
  <si>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</si>
  <si>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</si>
  <si>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</si>
  <si>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</si>
  <si>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</si>
  <si>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</si>
  <si>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</si>
  <si>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</si>
  <si>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</si>
  <si>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</si>
  <si>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</si>
  <si>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</si>
  <si>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</si>
  <si>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</si>
  <si>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</si>
  <si>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</si>
  <si>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</si>
  <si>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</si>
  <si>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</si>
  <si>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</si>
  <si>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</si>
  <si>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</si>
  <si>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</si>
  <si>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</si>
  <si>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</si>
  <si>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</si>
  <si>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</si>
  <si>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</si>
  <si>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</si>
  <si>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</si>
  <si>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</si>
  <si>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</si>
  <si>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</si>
  <si>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</si>
  <si>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</si>
  <si>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</si>
  <si>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</si>
  <si>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</si>
  <si>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</si>
  <si>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</si>
  <si>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</si>
  <si>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</si>
  <si>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</si>
  <si>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</si>
  <si>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</si>
  <si>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</si>
  <si>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</si>
  <si>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</si>
  <si>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</si>
  <si>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</si>
  <si>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</si>
  <si>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</si>
  <si>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</si>
  <si>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</si>
  <si>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</si>
  <si>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</si>
  <si>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</si>
  <si>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</si>
  <si>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</si>
  <si>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</si>
  <si>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</si>
  <si>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</si>
  <si>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</si>
  <si>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</si>
  <si>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</si>
  <si>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</si>
  <si>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</si>
  <si>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</si>
  <si>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</si>
  <si>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</si>
  <si>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</si>
  <si>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</si>
  <si>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</si>
  <si>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</si>
  <si>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</si>
  <si>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</si>
  <si>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</si>
  <si>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</si>
  <si>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</si>
  <si>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</si>
  <si>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</si>
  <si>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</si>
  <si>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</si>
  <si>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</si>
  <si>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</si>
  <si>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</si>
  <si>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</si>
  <si>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</si>
  <si>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</si>
  <si>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</si>
  <si>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</si>
  <si>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</si>
  <si>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</si>
  <si>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</si>
  <si>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</si>
  <si>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</si>
  <si>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</si>
  <si>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</si>
  <si>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</si>
  <si>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</si>
  <si>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</si>
  <si>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</si>
  <si>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</si>
  <si>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</si>
  <si>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</si>
  <si>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</si>
  <si>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</si>
  <si>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</si>
  <si>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</si>
  <si>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</si>
  <si>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</si>
  <si>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</si>
  <si>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</si>
  <si>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</si>
  <si>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</si>
  <si>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</si>
  <si>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</si>
  <si>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</si>
  <si>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</si>
  <si>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</si>
  <si>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</si>
  <si>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</si>
  <si>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</si>
  <si>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</si>
  <si>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</si>
  <si>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</si>
  <si>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</si>
  <si>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</si>
  <si>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</si>
  <si>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</si>
  <si>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</si>
  <si>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</si>
  <si>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</si>
  <si>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</si>
  <si>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</si>
  <si>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</si>
  <si>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</si>
  <si>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</si>
  <si>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</si>
  <si>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</si>
  <si>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</si>
  <si>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</si>
  <si>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</si>
  <si>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</si>
  <si>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</si>
  <si>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</si>
  <si>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</si>
  <si>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</si>
  <si>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</si>
  <si>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</si>
  <si>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</si>
  <si>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</si>
  <si>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</si>
  <si>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</si>
  <si>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</si>
  <si>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</si>
  <si>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</si>
  <si>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</si>
  <si>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</si>
  <si>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</si>
  <si>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</si>
  <si>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</si>
  <si>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</si>
  <si>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</si>
  <si>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</si>
  <si>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</si>
  <si>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</si>
  <si>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</si>
  <si>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</si>
  <si>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</si>
  <si>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</si>
  <si>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</si>
  <si>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</si>
  <si>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</si>
  <si>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</si>
  <si>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</si>
  <si>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</si>
  <si>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</si>
  <si>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</si>
  <si>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</si>
  <si>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</si>
  <si>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</si>
  <si>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</si>
  <si>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</si>
  <si>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</si>
  <si>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</si>
  <si>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</si>
  <si>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</si>
  <si>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</si>
  <si>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</si>
  <si>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</si>
  <si>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</si>
  <si>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</si>
  <si>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</si>
  <si>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</si>
  <si>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</si>
  <si>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</si>
  <si>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</si>
  <si>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</si>
  <si>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</si>
  <si>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</si>
  <si>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</si>
  <si>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</si>
  <si>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</si>
  <si>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</si>
  <si>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</si>
  <si>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</si>
  <si>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</si>
  <si>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</si>
  <si>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</si>
  <si>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</si>
  <si>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</si>
  <si>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</si>
  <si>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</si>
  <si>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</si>
  <si>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</si>
  <si>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</si>
  <si>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</si>
  <si>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</si>
  <si>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</si>
  <si>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</si>
  <si>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</si>
  <si>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</si>
  <si>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</si>
  <si>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</si>
  <si>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</si>
  <si>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</si>
  <si>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</si>
  <si>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</si>
  <si>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</si>
  <si>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</si>
  <si>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</si>
  <si>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</si>
  <si>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</si>
  <si>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</si>
  <si>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</si>
  <si>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</si>
  <si>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</si>
  <si>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</si>
  <si>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</si>
  <si>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</si>
  <si>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</si>
  <si>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</si>
  <si>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</si>
  <si>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</si>
  <si>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</si>
  <si>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</si>
  <si>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</si>
  <si>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</si>
  <si>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</si>
  <si>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</si>
  <si>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</si>
  <si>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</si>
  <si>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</si>
  <si>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</si>
  <si>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</si>
  <si>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</si>
  <si>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</si>
  <si>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</si>
  <si>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</si>
  <si>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</si>
  <si>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</si>
  <si>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</si>
  <si>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</si>
  <si>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</si>
  <si>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</si>
  <si>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</si>
  <si>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</si>
  <si>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</si>
  <si>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</si>
  <si>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</si>
  <si>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</si>
  <si>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</si>
  <si>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</si>
  <si>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</si>
  <si>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</si>
  <si>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</si>
  <si>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</si>
  <si>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</si>
  <si>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</si>
  <si>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</si>
  <si>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</si>
  <si>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</si>
  <si>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</si>
  <si>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</si>
  <si>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</si>
  <si>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</si>
  <si>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</si>
  <si>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</si>
  <si>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</si>
  <si>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</si>
  <si>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</si>
  <si>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</si>
  <si>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</si>
  <si>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</si>
  <si>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</si>
  <si>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</si>
  <si>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</si>
  <si>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</si>
  <si>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</si>
  <si>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</si>
  <si>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</si>
  <si>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</si>
  <si>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</si>
  <si>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</si>
  <si>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</si>
  <si>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</si>
  <si>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</si>
  <si>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</si>
  <si>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</si>
  <si>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</si>
  <si>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</si>
  <si>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</si>
  <si>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</si>
  <si>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</si>
  <si>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</si>
  <si>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</si>
  <si>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</si>
  <si>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</si>
  <si>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</si>
  <si>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</si>
  <si>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</si>
  <si>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</si>
  <si>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</si>
  <si>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</si>
  <si>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</si>
  <si>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</si>
  <si>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</si>
  <si>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</si>
  <si>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</si>
  <si>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</si>
  <si>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</si>
  <si>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</si>
  <si>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</si>
  <si>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</si>
  <si>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</si>
  <si>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</si>
  <si>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</si>
  <si>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</si>
  <si>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</si>
  <si>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</si>
  <si>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</si>
  <si>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</si>
  <si>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</si>
  <si>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</si>
  <si>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</si>
  <si>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</si>
  <si>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</si>
  <si>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</si>
  <si>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</si>
  <si>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</si>
  <si>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</si>
  <si>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</si>
  <si>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</si>
  <si>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</si>
  <si>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</si>
  <si>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</si>
  <si>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</si>
  <si>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</si>
  <si>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</si>
  <si>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</si>
  <si>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</si>
  <si>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</si>
  <si>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</si>
  <si>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</si>
  <si>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</si>
  <si>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</si>
  <si>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</si>
  <si>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</si>
  <si>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</si>
  <si>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</si>
  <si>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</si>
  <si>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</si>
  <si>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</si>
  <si>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</si>
  <si>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</si>
  <si>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</si>
  <si>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</si>
  <si>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</si>
  <si>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</si>
  <si>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</si>
  <si>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</si>
  <si>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</si>
  <si>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</si>
  <si>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</si>
  <si>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</si>
  <si>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</si>
  <si>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</si>
  <si>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</si>
  <si>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</si>
  <si>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</si>
  <si>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</si>
  <si>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</si>
  <si>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</si>
  <si>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</si>
  <si>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</si>
  <si>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</si>
  <si>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</si>
  <si>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</si>
  <si>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</si>
  <si>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</si>
  <si>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</si>
  <si>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</si>
  <si>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</si>
  <si>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</si>
  <si>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</si>
  <si>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</si>
  <si>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</si>
  <si>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</si>
  <si>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</si>
  <si>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</si>
  <si>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</si>
  <si>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</si>
  <si>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</si>
  <si>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</si>
  <si>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</si>
  <si>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</si>
  <si>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</si>
  <si>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</si>
  <si>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</si>
  <si>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</si>
  <si>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</si>
  <si>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</si>
  <si>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</si>
  <si>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</si>
  <si>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</si>
  <si>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</si>
  <si>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</si>
  <si>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</si>
  <si>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</si>
  <si>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</si>
  <si>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</si>
  <si>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</si>
  <si>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</si>
  <si>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</si>
  <si>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</si>
  <si>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</si>
  <si>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</si>
  <si>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</si>
  <si>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</si>
  <si>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</si>
  <si>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</si>
  <si>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</si>
  <si>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</si>
  <si>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</si>
  <si>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</si>
  <si>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</si>
  <si>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</si>
  <si>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</si>
  <si>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</si>
  <si>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</si>
  <si>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</si>
  <si>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</si>
  <si>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</si>
  <si>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</si>
  <si>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</si>
  <si>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</si>
  <si>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</si>
  <si>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</si>
  <si>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</si>
  <si>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</si>
  <si>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</si>
  <si>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</si>
  <si>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</si>
  <si>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</si>
  <si>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</si>
  <si>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</si>
  <si>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</si>
  <si>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</si>
  <si>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</si>
  <si>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</si>
  <si>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</si>
  <si>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</si>
  <si>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</si>
  <si>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</si>
  <si>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</si>
  <si>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</si>
  <si>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</si>
  <si>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</si>
  <si>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</si>
  <si>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</si>
  <si>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</si>
  <si>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</si>
  <si>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</si>
  <si>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</si>
  <si>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</si>
  <si>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</si>
  <si>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</si>
  <si>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</si>
  <si>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</si>
  <si>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</si>
  <si>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</si>
  <si>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</si>
  <si>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</si>
  <si>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</si>
  <si>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</si>
  <si>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</si>
  <si>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</si>
  <si>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</si>
  <si>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</si>
  <si>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</si>
  <si>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</si>
  <si>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</si>
  <si>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</si>
  <si>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</si>
  <si>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</si>
  <si>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</si>
  <si>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</si>
  <si>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</si>
  <si>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</si>
  <si>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</si>
  <si>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</si>
  <si>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</si>
  <si>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</si>
  <si>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</si>
  <si>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</si>
  <si>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</si>
  <si>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</si>
  <si>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</si>
  <si>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</si>
  <si>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</si>
  <si>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</si>
  <si>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</si>
  <si>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</si>
  <si>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</si>
  <si>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</si>
  <si>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</si>
  <si>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</si>
  <si>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</si>
  <si>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</si>
  <si>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</si>
  <si>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</si>
  <si>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</si>
  <si>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</si>
  <si>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</si>
  <si>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</si>
  <si>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</si>
  <si>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</si>
  <si>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</si>
  <si>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</si>
  <si>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</si>
  <si>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</si>
  <si>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</si>
  <si>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</si>
  <si>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</si>
  <si>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</si>
  <si>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</si>
  <si>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</si>
  <si>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</si>
  <si>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</si>
  <si>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</si>
  <si>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</si>
  <si>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</si>
  <si>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</si>
  <si>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</si>
  <si>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</si>
  <si>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</si>
  <si>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</si>
  <si>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</si>
  <si>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</si>
  <si>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</si>
  <si>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</si>
  <si>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</si>
  <si>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</si>
  <si>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</si>
  <si>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</si>
  <si>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</si>
  <si>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</si>
  <si>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</si>
  <si>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</si>
  <si>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</si>
  <si>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</si>
  <si>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</si>
  <si>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</si>
  <si>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</si>
  <si>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</si>
  <si>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</si>
  <si>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</si>
  <si>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</si>
  <si>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</si>
  <si>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</si>
  <si>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</si>
  <si>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</si>
  <si>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</si>
  <si>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</si>
  <si>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</si>
  <si>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</si>
  <si>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</si>
  <si>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</si>
  <si>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</si>
  <si>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</si>
  <si>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</si>
  <si>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</si>
  <si>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</si>
  <si>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</si>
  <si>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</si>
  <si>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</si>
  <si>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</si>
  <si>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</si>
  <si>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</si>
  <si>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</si>
  <si>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</si>
  <si>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</si>
  <si>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</si>
  <si>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</si>
  <si>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</si>
  <si>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</si>
  <si>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</si>
  <si>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</si>
  <si>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</si>
  <si>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</si>
  <si>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</si>
  <si>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</si>
  <si>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</si>
  <si>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</si>
  <si>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</si>
  <si>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</si>
  <si>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</si>
  <si>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</si>
  <si>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</si>
  <si>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</si>
  <si>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</si>
  <si>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</si>
  <si>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</si>
  <si>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</si>
  <si>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</si>
  <si>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</si>
  <si>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</si>
  <si>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</si>
  <si>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</si>
  <si>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</si>
  <si>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</si>
  <si>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</si>
  <si>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</si>
  <si>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</si>
  <si>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</si>
  <si>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</si>
  <si>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</si>
  <si>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</si>
  <si>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</si>
  <si>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</si>
  <si>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</si>
  <si>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</si>
  <si>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</si>
  <si>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</si>
  <si>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</si>
  <si>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</si>
  <si>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</si>
  <si>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</si>
  <si>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</si>
  <si>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</si>
  <si>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</si>
  <si>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</si>
  <si>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</si>
  <si>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</si>
  <si>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</si>
  <si>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</si>
  <si>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</si>
  <si>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</si>
  <si>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</si>
  <si>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</si>
  <si>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</si>
  <si>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</si>
  <si>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</si>
  <si>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</si>
  <si>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</si>
  <si>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</si>
  <si>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</si>
  <si>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</si>
  <si>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</si>
  <si>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</si>
  <si>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</si>
  <si>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</si>
  <si>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</si>
  <si>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</si>
  <si>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</si>
  <si>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</si>
  <si>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</si>
  <si>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</si>
  <si>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</si>
  <si>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</si>
  <si>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</si>
  <si>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</si>
  <si>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</si>
  <si>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</si>
  <si>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</si>
  <si>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</si>
  <si>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</si>
  <si>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</si>
  <si>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</si>
  <si>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</si>
  <si>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</si>
  <si>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</si>
  <si>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</si>
  <si>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</si>
  <si>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</si>
  <si>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</si>
  <si>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</si>
  <si>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</si>
  <si>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</si>
  <si>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</si>
  <si>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</si>
  <si>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</si>
  <si>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</si>
  <si>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</si>
  <si>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</si>
  <si>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</si>
  <si>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</si>
  <si>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</si>
  <si>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</si>
  <si>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</si>
  <si>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</si>
  <si>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</si>
  <si>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</si>
  <si>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</si>
  <si>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</si>
  <si>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</si>
  <si>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</si>
  <si>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</si>
  <si>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</si>
  <si>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</si>
  <si>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</si>
  <si>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</si>
  <si>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</si>
  <si>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</si>
  <si>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</si>
  <si>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</si>
  <si>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</si>
  <si>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</si>
  <si>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</si>
  <si>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</si>
  <si>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</si>
  <si>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</si>
  <si>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</si>
  <si>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</si>
  <si>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</si>
  <si>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</si>
  <si>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</si>
  <si>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</si>
  <si>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</si>
  <si>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</si>
  <si>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</si>
  <si>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</si>
  <si>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</si>
  <si>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</si>
  <si>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</si>
  <si>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</si>
  <si>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</si>
  <si>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</si>
  <si>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</si>
  <si>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</si>
  <si>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</si>
  <si>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</si>
  <si>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</si>
  <si>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</si>
  <si>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</si>
  <si>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</si>
  <si>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</si>
  <si>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</si>
  <si>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</si>
  <si>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</si>
  <si>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</si>
  <si>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</si>
  <si>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</si>
  <si>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</si>
  <si>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</si>
  <si>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</si>
  <si>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</si>
  <si>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</si>
  <si>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</si>
  <si>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</si>
  <si>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</si>
  <si>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</si>
  <si>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</si>
  <si>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</si>
  <si>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</si>
  <si>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</si>
  <si>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</si>
  <si>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</si>
  <si>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</si>
  <si>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</si>
  <si>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</si>
  <si>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</si>
  <si>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</si>
  <si>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</si>
  <si>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</si>
  <si>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</si>
  <si>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</si>
  <si>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</si>
  <si>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</si>
  <si>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</si>
  <si>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</si>
  <si>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</si>
  <si>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</si>
  <si>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</si>
  <si>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</si>
  <si>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</si>
  <si>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</si>
  <si>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</si>
  <si>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</si>
  <si>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</si>
  <si>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</si>
  <si>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</si>
  <si>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</si>
  <si>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</si>
  <si>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</si>
  <si>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</si>
  <si>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</si>
  <si>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</si>
  <si>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</si>
  <si>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</si>
  <si>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</si>
  <si>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</si>
  <si>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</si>
  <si>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</si>
  <si>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</si>
  <si>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</si>
  <si>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</si>
  <si>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</si>
  <si>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</si>
  <si>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</si>
  <si>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</si>
  <si>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</si>
  <si>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</si>
  <si>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</si>
  <si>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</si>
  <si>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</si>
  <si>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</si>
  <si>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</si>
  <si>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</si>
  <si>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</si>
  <si>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</si>
  <si>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</si>
  <si>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</si>
  <si>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</si>
  <si>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</si>
  <si>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</si>
  <si>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</si>
  <si>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</si>
  <si>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</si>
  <si>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</si>
  <si>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</si>
  <si>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</si>
  <si>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</si>
  <si>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</si>
  <si>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</si>
  <si>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</si>
  <si>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</si>
  <si>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</si>
  <si>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</si>
  <si>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</si>
  <si>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</si>
  <si>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</si>
  <si>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</si>
  <si>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</si>
  <si>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</si>
  <si>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</si>
  <si>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</si>
  <si>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</si>
  <si>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</si>
  <si>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</si>
  <si>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</si>
  <si>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</si>
  <si>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</si>
  <si>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</si>
  <si>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</si>
  <si>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</si>
  <si>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</si>
  <si>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</si>
  <si>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</si>
  <si>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</si>
  <si>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</si>
  <si>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</si>
  <si>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</si>
  <si>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</si>
  <si>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</si>
  <si>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</si>
  <si>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</si>
  <si>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</si>
  <si>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</si>
  <si>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</si>
  <si>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</si>
  <si>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</si>
  <si>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</si>
  <si>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</si>
  <si>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</si>
  <si>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</si>
  <si>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</si>
  <si>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</si>
  <si>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</si>
  <si>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</si>
  <si>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</si>
  <si>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</si>
  <si>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</si>
  <si>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</si>
  <si>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</si>
  <si>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</si>
  <si>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</si>
  <si>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</si>
  <si>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</si>
  <si>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</si>
  <si>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</si>
  <si>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</si>
  <si>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</si>
  <si>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</si>
  <si>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</si>
  <si>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</si>
  <si>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</si>
  <si>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</si>
  <si>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</si>
  <si>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</si>
  <si>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</si>
  <si>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</si>
  <si>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</si>
  <si>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</si>
  <si>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</si>
  <si>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</si>
  <si>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</si>
  <si>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</si>
  <si>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</si>
  <si>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</si>
  <si>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</si>
  <si>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</si>
  <si>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</si>
  <si>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</si>
  <si>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</si>
  <si>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</si>
  <si>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</si>
  <si>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</si>
  <si>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</si>
  <si>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</si>
  <si>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</si>
  <si>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</si>
  <si>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</si>
  <si>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</si>
  <si>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</si>
  <si>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</si>
  <si>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</si>
  <si>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</si>
  <si>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</si>
  <si>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</si>
  <si>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</si>
  <si>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</si>
  <si>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</si>
  <si>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</si>
  <si>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</si>
  <si>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</si>
  <si>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</si>
  <si>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</si>
  <si>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</si>
  <si>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</si>
  <si>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</si>
  <si>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</si>
  <si>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</si>
  <si>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</si>
  <si>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</si>
  <si>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</si>
  <si>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</si>
  <si>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</si>
  <si>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</si>
  <si>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</si>
  <si>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</si>
  <si>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</si>
  <si>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</si>
  <si>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</si>
  <si>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</si>
  <si>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</si>
  <si>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</si>
  <si>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</si>
  <si>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</si>
  <si>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</si>
  <si>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</si>
  <si>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</si>
  <si>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</si>
  <si>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</si>
  <si>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</si>
  <si>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</si>
  <si>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</si>
  <si>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</si>
  <si>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</si>
  <si>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</si>
  <si>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</si>
  <si>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</si>
  <si>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</si>
  <si>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</si>
  <si>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</si>
  <si>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</si>
  <si>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</si>
  <si>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</si>
  <si>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</si>
  <si>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</si>
  <si>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</si>
  <si>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</si>
  <si>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</si>
  <si>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</si>
  <si>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</si>
  <si>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</si>
  <si>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</si>
  <si>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</si>
  <si>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</si>
  <si>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</si>
  <si>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</si>
  <si>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</si>
  <si>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</si>
  <si>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</si>
  <si>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</si>
  <si>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</si>
  <si>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</si>
  <si>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</si>
  <si>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</si>
  <si>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</si>
  <si>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</si>
  <si>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</si>
  <si>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</si>
  <si>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</si>
  <si>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</si>
  <si>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</si>
  <si>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</si>
  <si>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</si>
  <si>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</si>
  <si>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</si>
  <si>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</si>
  <si>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</si>
  <si>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</si>
  <si>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</si>
  <si>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</si>
  <si>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</si>
  <si>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</si>
  <si>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</si>
  <si>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</si>
  <si>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</si>
  <si>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</si>
  <si>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</si>
  <si>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</si>
  <si>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</si>
  <si>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</si>
  <si>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</si>
  <si>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</si>
  <si>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</si>
  <si>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</si>
  <si>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</si>
  <si>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</si>
  <si>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</si>
  <si>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</si>
  <si>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</si>
  <si>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</si>
  <si>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</si>
  <si>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</si>
  <si>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</si>
  <si>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</si>
  <si>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</si>
  <si>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</si>
  <si>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</si>
  <si>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</si>
  <si>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</si>
  <si>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</si>
  <si>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</si>
  <si>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</si>
  <si>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</si>
  <si>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</si>
  <si>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</si>
  <si>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</si>
  <si>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</si>
  <si>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</si>
  <si>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</si>
  <si>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</si>
  <si>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</si>
  <si>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</si>
  <si>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</si>
  <si>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</si>
  <si>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</si>
  <si>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</si>
  <si>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</si>
  <si>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</si>
  <si>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</si>
  <si>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</si>
  <si>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</si>
  <si>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</si>
  <si>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</si>
  <si>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</si>
  <si>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</si>
  <si>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</si>
  <si>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</si>
  <si>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</si>
  <si>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</si>
  <si>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</si>
  <si>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</si>
  <si>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</si>
  <si>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</si>
  <si>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</si>
  <si>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</si>
  <si>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</si>
  <si>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</si>
  <si>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</si>
  <si>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</si>
  <si>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</si>
  <si>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</si>
  <si>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</si>
  <si>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</si>
  <si>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</si>
  <si>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</si>
  <si>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</si>
  <si>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</si>
  <si>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</si>
  <si>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</si>
  <si>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</si>
  <si>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</si>
  <si>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</si>
  <si>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</si>
  <si>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</si>
  <si>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</si>
  <si>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</si>
  <si>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</si>
  <si>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</si>
  <si>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</si>
  <si>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</si>
  <si>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</si>
  <si>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</si>
  <si>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</si>
  <si>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</si>
  <si>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</si>
  <si>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</si>
  <si>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</si>
  <si>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</si>
  <si>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</si>
  <si>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</si>
  <si>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</si>
  <si>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</si>
  <si>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</si>
  <si>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</si>
  <si>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</si>
  <si>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</si>
  <si>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</si>
  <si>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</si>
  <si>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</si>
  <si>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</si>
  <si>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</si>
  <si>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</si>
  <si>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</si>
  <si>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</si>
  <si>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</si>
  <si>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</si>
  <si>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</si>
  <si>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</si>
  <si>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</si>
  <si>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</si>
  <si>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</si>
  <si>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</si>
  <si>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</si>
  <si>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</si>
  <si>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</si>
  <si>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</si>
  <si>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</si>
  <si>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</si>
  <si>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</si>
  <si>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</si>
  <si>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</si>
  <si>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</si>
  <si>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</si>
  <si>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</si>
  <si>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</si>
  <si>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</si>
  <si>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</si>
  <si>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</si>
  <si>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</si>
  <si>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</si>
  <si>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</si>
  <si>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</si>
  <si>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</si>
  <si>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</si>
  <si>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</si>
  <si>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</si>
  <si>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</si>
  <si>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</si>
  <si>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</si>
  <si>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</si>
  <si>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</si>
  <si>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</si>
  <si>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</si>
  <si>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</si>
  <si>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</si>
  <si>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</si>
  <si>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</si>
  <si>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</si>
  <si>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</si>
  <si>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</si>
  <si>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</si>
  <si>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</si>
  <si>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</si>
  <si>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</si>
  <si>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</si>
  <si>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</si>
  <si>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</si>
  <si>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</si>
  <si>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</si>
  <si>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</si>
  <si>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</si>
  <si>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</si>
  <si>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</si>
  <si>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</si>
  <si>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</si>
  <si>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</si>
  <si>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</si>
  <si>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</si>
  <si>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</si>
  <si>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</si>
  <si>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</si>
  <si>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</si>
  <si>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</si>
  <si>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</si>
  <si>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</si>
  <si>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</si>
  <si>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</si>
  <si>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</si>
  <si>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</si>
  <si>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</si>
  <si>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</si>
  <si>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</si>
  <si>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</si>
  <si>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</si>
  <si>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</si>
  <si>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</si>
  <si>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</si>
  <si>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</si>
  <si>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</si>
  <si>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</si>
  <si>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</si>
  <si>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</si>
  <si>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</si>
  <si>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</si>
  <si>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</si>
  <si>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</si>
  <si>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</si>
  <si>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</si>
  <si>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</si>
  <si>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</si>
  <si>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</si>
  <si>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</si>
  <si>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</si>
  <si>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</si>
  <si>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</si>
  <si>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</si>
  <si>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</si>
  <si>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</si>
  <si>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</si>
  <si>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</si>
  <si>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</si>
  <si>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</si>
  <si>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</si>
  <si>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</si>
  <si>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</si>
  <si>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</si>
  <si>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</si>
  <si>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</si>
  <si>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</si>
  <si>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</si>
  <si>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</si>
  <si>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</si>
  <si>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</si>
  <si>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</si>
  <si>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</si>
  <si>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</si>
  <si>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</si>
  <si>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</si>
  <si>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</si>
  <si>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</si>
  <si>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</si>
  <si>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</si>
  <si>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</si>
  <si>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</si>
  <si>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</si>
  <si>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</si>
  <si>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</si>
  <si>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</si>
  <si>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</si>
  <si>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</si>
  <si>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</si>
  <si>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</si>
  <si>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</si>
  <si>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</si>
  <si>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</si>
  <si>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</si>
  <si>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</si>
  <si>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</si>
  <si>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</si>
  <si>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</si>
  <si>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</si>
  <si>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</si>
  <si>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</si>
  <si>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</si>
  <si>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</si>
  <si>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</si>
  <si>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</si>
  <si>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</si>
  <si>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</si>
  <si>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</si>
  <si>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</si>
  <si>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</si>
  <si>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</si>
  <si>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</si>
  <si>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</si>
  <si>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</si>
  <si>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</si>
  <si>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</si>
  <si>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</si>
  <si>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</si>
  <si>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</si>
  <si>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</si>
  <si>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</si>
  <si>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</si>
  <si>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</si>
  <si>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</si>
  <si>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</si>
  <si>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</si>
  <si>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</si>
  <si>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</si>
  <si>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</si>
  <si>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</si>
  <si>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</si>
  <si>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</si>
  <si>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</si>
  <si>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</si>
  <si>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</si>
  <si>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</si>
  <si>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</si>
  <si>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</si>
  <si>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</si>
  <si>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</si>
  <si>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</si>
  <si>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</si>
  <si>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</si>
  <si>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</si>
  <si>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</si>
  <si>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</si>
  <si>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</si>
  <si>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</si>
  <si>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</si>
  <si>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</si>
  <si>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</si>
  <si>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</si>
  <si>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</si>
  <si>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</si>
  <si>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</si>
  <si>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</si>
  <si>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</si>
  <si>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</si>
  <si>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</si>
  <si>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</si>
  <si>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</si>
  <si>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</si>
  <si>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</si>
  <si>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</si>
  <si>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</si>
  <si>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</si>
  <si>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</si>
  <si>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</si>
  <si>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</si>
  <si>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</si>
  <si>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</si>
  <si>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</si>
  <si>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</si>
  <si>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</si>
  <si>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</si>
  <si>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</si>
  <si>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</si>
  <si>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</si>
  <si>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</si>
  <si>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</si>
  <si>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</si>
  <si>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</si>
  <si>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</si>
  <si>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</si>
  <si>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</si>
  <si>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</si>
  <si>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</si>
  <si>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</si>
  <si>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</si>
  <si>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</si>
  <si>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</si>
  <si>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</si>
  <si>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</si>
  <si>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</si>
  <si>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</si>
  <si>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</si>
  <si>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</si>
  <si>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</si>
  <si>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</si>
  <si>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</si>
  <si>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</si>
  <si>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</si>
  <si>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</si>
  <si>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</si>
  <si>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</si>
  <si>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</si>
  <si>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</si>
  <si>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</si>
  <si>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</si>
  <si>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</si>
  <si>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</si>
  <si>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</si>
  <si>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</si>
  <si>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</si>
  <si>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</si>
  <si>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</si>
  <si>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</si>
  <si>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</si>
  <si>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</si>
  <si>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</si>
  <si>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</si>
  <si>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</si>
  <si>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</si>
  <si>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</si>
  <si>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</si>
  <si>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</si>
  <si>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</si>
  <si>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</si>
  <si>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</si>
  <si>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</si>
  <si>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</si>
  <si>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</si>
  <si>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</si>
  <si>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</si>
  <si>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</si>
  <si>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</si>
  <si>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</si>
  <si>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</si>
  <si>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</si>
  <si>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</si>
  <si>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</si>
  <si>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</si>
  <si>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</si>
  <si>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</si>
  <si>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</si>
  <si>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</si>
  <si>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</si>
  <si>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</si>
  <si>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</si>
  <si>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</si>
  <si>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</si>
  <si>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</si>
  <si>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</si>
  <si>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</si>
  <si>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</si>
  <si>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</si>
  <si>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</si>
  <si>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</si>
  <si>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</si>
  <si>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</si>
  <si>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</si>
  <si>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</si>
  <si>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</si>
  <si>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</si>
  <si>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</si>
  <si>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</si>
  <si>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</si>
  <si>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</si>
  <si>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</si>
  <si>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</si>
  <si>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</si>
  <si>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</si>
  <si>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</si>
  <si>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</si>
  <si>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</si>
  <si>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</si>
  <si>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</si>
  <si>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</si>
  <si>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</si>
  <si>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</si>
  <si>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</si>
  <si>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</si>
  <si>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</si>
  <si>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</si>
  <si>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</si>
  <si>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</si>
  <si>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</si>
  <si>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</si>
  <si>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</si>
  <si>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</si>
  <si>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</si>
  <si>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</si>
  <si>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</si>
  <si>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</si>
  <si>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</si>
  <si>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</si>
  <si>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</si>
  <si>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</si>
  <si>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</si>
  <si>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</si>
  <si>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</si>
  <si>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</si>
  <si>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</si>
  <si>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</si>
  <si>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</si>
  <si>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</si>
  <si>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</si>
  <si>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</si>
  <si>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</si>
  <si>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</si>
  <si>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</si>
  <si>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</si>
  <si>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</si>
  <si>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</si>
  <si>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</si>
  <si>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</si>
  <si>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</si>
  <si>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</si>
  <si>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</si>
  <si>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</si>
  <si>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</si>
  <si>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</si>
  <si>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</si>
  <si>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</si>
  <si>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</si>
  <si>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</si>
  <si>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</si>
  <si>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</si>
  <si>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</si>
  <si>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</si>
  <si>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</si>
  <si>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</si>
  <si>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</si>
  <si>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</si>
  <si>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</si>
  <si>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</si>
  <si>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</si>
  <si>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</si>
  <si>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</si>
  <si>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</si>
  <si>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</si>
  <si>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</si>
  <si>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</si>
  <si>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</si>
  <si>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</si>
  <si>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</si>
  <si>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</si>
  <si>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</si>
  <si>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</si>
  <si>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</si>
  <si>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</si>
  <si>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</si>
  <si>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</si>
  <si>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</si>
  <si>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</si>
  <si>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</si>
  <si>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</si>
  <si>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</si>
  <si>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</si>
  <si>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</si>
  <si>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</si>
  <si>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</si>
  <si>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</si>
  <si>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</si>
  <si>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</si>
  <si>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</si>
  <si>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</si>
  <si>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</si>
  <si>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</si>
  <si>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</si>
  <si>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</si>
  <si>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</si>
  <si>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</si>
  <si>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</si>
  <si>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</si>
  <si>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</si>
  <si>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</si>
  <si>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</si>
  <si>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</si>
  <si>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</si>
  <si>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</si>
  <si>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</si>
  <si>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</si>
  <si>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</si>
  <si>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</si>
  <si>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</si>
  <si>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</si>
  <si>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</si>
  <si>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</si>
  <si>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</si>
  <si>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</si>
  <si>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</si>
  <si>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</si>
  <si>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</si>
  <si>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</si>
  <si>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</si>
  <si>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</si>
  <si>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</si>
  <si>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</si>
  <si>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</si>
  <si>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</si>
  <si>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</si>
  <si>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</si>
  <si>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</si>
  <si>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</si>
  <si>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</si>
  <si>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</si>
  <si>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</si>
  <si>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</si>
  <si>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</si>
  <si>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</si>
  <si>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</si>
  <si>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</si>
  <si>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</si>
  <si>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</si>
  <si>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</si>
  <si>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</si>
  <si>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</si>
  <si>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</si>
  <si>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</si>
  <si>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</si>
  <si>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</si>
  <si>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</si>
  <si>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</si>
  <si>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</si>
  <si>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</si>
  <si>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</si>
  <si>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</si>
  <si>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</si>
  <si>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</si>
  <si>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</si>
  <si>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</si>
  <si>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</si>
  <si>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</si>
  <si>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</si>
  <si>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</si>
  <si>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</si>
  <si>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</si>
  <si>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</si>
  <si>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</si>
  <si>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</si>
  <si>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</si>
  <si>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</si>
  <si>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</si>
  <si>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</si>
  <si>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</si>
  <si>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</si>
  <si>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</si>
  <si>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</si>
  <si>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</si>
  <si>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</si>
  <si>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</si>
  <si>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</si>
  <si>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</si>
  <si>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</si>
  <si>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</si>
  <si>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</si>
  <si>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</si>
  <si>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</si>
  <si>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</si>
  <si>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</si>
  <si>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</si>
  <si>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</si>
  <si>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</si>
  <si>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</si>
  <si>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</si>
  <si>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</si>
  <si>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</si>
  <si>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</si>
  <si>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</si>
  <si>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</si>
  <si>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</si>
  <si>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</si>
  <si>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</si>
  <si>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</si>
  <si>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</si>
  <si>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</si>
  <si>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</si>
  <si>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</si>
  <si>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</si>
  <si>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</si>
  <si>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</si>
  <si>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</si>
  <si>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</si>
  <si>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</si>
  <si>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</si>
  <si>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</si>
  <si>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</si>
  <si>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</si>
  <si>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</si>
  <si>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</si>
  <si>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</si>
  <si>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</si>
  <si>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</si>
  <si>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</si>
  <si>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</si>
  <si>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</si>
  <si>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</si>
  <si>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</si>
  <si>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</si>
  <si>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</si>
  <si>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</si>
  <si>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</si>
  <si>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</si>
  <si>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</si>
  <si>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</si>
  <si>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</si>
  <si>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</si>
  <si>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</si>
  <si>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</si>
  <si>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</si>
  <si>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</si>
  <si>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</si>
  <si>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</si>
  <si>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</si>
  <si>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</si>
  <si>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</si>
  <si>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</si>
  <si>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</si>
  <si>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</si>
  <si>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</si>
  <si>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</si>
  <si>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</si>
  <si>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</si>
  <si>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</si>
  <si>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</si>
  <si>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</si>
  <si>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</si>
  <si>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</si>
  <si>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</si>
  <si>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</si>
  <si>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</si>
  <si>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</si>
  <si>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</si>
  <si>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</si>
  <si>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</si>
  <si>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</si>
  <si>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</si>
  <si>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</si>
  <si>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</si>
  <si>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</si>
  <si>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</si>
  <si>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</si>
  <si>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</si>
  <si>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</si>
  <si>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</si>
  <si>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</si>
  <si>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</si>
  <si>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</si>
  <si>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</si>
  <si>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</si>
  <si>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</si>
  <si>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</si>
  <si>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</si>
  <si>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</si>
  <si>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</si>
  <si>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</si>
  <si>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</si>
  <si>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</si>
  <si>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</si>
  <si>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</si>
  <si>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</si>
  <si>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</si>
  <si>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</si>
  <si>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</si>
  <si>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</si>
  <si>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</si>
  <si>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</si>
  <si>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</si>
  <si>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</si>
  <si>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</si>
  <si>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</si>
  <si>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</si>
  <si>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</si>
  <si>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</si>
  <si>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</si>
  <si>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</si>
  <si>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</si>
  <si>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</si>
  <si>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</si>
  <si>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</si>
  <si>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</si>
  <si>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</si>
  <si>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</si>
  <si>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</si>
  <si>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</si>
  <si>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</si>
  <si>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</si>
  <si>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</si>
  <si>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</si>
  <si>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</si>
  <si>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</si>
  <si>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</si>
  <si>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</si>
  <si>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</si>
  <si>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</si>
  <si>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</si>
  <si>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</si>
  <si>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</si>
  <si>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</si>
  <si>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</si>
  <si>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</si>
  <si>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</si>
  <si>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</si>
  <si>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</si>
  <si>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</si>
  <si>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</si>
  <si>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</si>
  <si>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</si>
  <si>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</si>
  <si>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</si>
  <si>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</si>
  <si>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</si>
  <si>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</si>
  <si>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</si>
  <si>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</si>
  <si>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</si>
  <si>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</si>
  <si>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</si>
  <si>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</si>
  <si>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</si>
  <si>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</si>
  <si>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</si>
  <si>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</si>
  <si>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</si>
  <si>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</si>
  <si>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</si>
  <si>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</si>
  <si>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</si>
  <si>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</si>
  <si>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</si>
  <si>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</si>
  <si>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</si>
  <si>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</si>
  <si>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</si>
  <si>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</si>
  <si>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</si>
  <si>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</si>
  <si>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</si>
  <si>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</si>
  <si>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</si>
  <si>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</si>
  <si>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</si>
  <si>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</si>
  <si>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</si>
  <si>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</si>
  <si>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</si>
  <si>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</si>
  <si>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</si>
  <si>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</si>
  <si>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</si>
  <si>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</si>
  <si>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</si>
  <si>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</si>
  <si>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</si>
  <si>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</si>
  <si>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</si>
  <si>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</si>
  <si>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</si>
  <si>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</si>
  <si>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</si>
  <si>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</si>
  <si>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</si>
  <si>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</si>
  <si>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</si>
  <si>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</si>
  <si>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</si>
  <si>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</si>
  <si>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</si>
  <si>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</si>
  <si>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</si>
  <si>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</si>
  <si>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</si>
  <si>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</si>
  <si>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</si>
  <si>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</si>
  <si>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</si>
  <si>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</si>
  <si>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</si>
  <si>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</si>
  <si>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</si>
  <si>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</si>
  <si>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</si>
  <si>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</si>
  <si>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</si>
  <si>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</si>
  <si>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</si>
  <si>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</si>
  <si>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</si>
  <si>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</si>
  <si>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</si>
  <si>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</si>
  <si>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</si>
  <si>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</si>
  <si>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</si>
  <si>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</si>
  <si>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</si>
  <si>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</si>
  <si>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</si>
  <si>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</si>
  <si>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</si>
  <si>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</si>
  <si>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</si>
  <si>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</si>
  <si>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</si>
  <si>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</si>
  <si>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</si>
  <si>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</si>
  <si>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</si>
  <si>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</si>
  <si>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</si>
  <si>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</si>
  <si>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</si>
  <si>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</si>
  <si>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</si>
  <si>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</si>
  <si>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</si>
  <si>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</si>
  <si>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</si>
  <si>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</si>
  <si>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</si>
  <si>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</si>
  <si>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</si>
  <si>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</si>
  <si>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</si>
  <si>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</si>
  <si>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</si>
  <si>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</si>
  <si>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</si>
  <si>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</si>
  <si>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</si>
  <si>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</si>
  <si>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</si>
  <si>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</si>
  <si>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</si>
  <si>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</si>
  <si>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</si>
  <si>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</si>
  <si>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</si>
  <si>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</si>
  <si>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</si>
  <si>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</si>
  <si>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</si>
  <si>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</si>
  <si>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</si>
  <si>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</si>
  <si>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</si>
  <si>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</si>
  <si>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</si>
  <si>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</si>
  <si>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</si>
  <si>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</si>
  <si>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</si>
  <si>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</si>
  <si>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</si>
  <si>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</si>
  <si>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</si>
  <si>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</si>
  <si>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</si>
  <si>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</si>
  <si>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</si>
  <si>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</si>
  <si>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</si>
  <si>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</si>
  <si>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</si>
  <si>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</si>
  <si>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</si>
  <si>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</si>
  <si>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</si>
  <si>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</si>
  <si>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</si>
  <si>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</si>
  <si>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</si>
  <si>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</si>
  <si>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</si>
  <si>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</si>
  <si>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</si>
  <si>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</si>
  <si>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</si>
  <si>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</si>
  <si>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</si>
  <si>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</si>
  <si>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</si>
  <si>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</si>
  <si>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</si>
  <si>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</si>
  <si>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</si>
  <si>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</si>
  <si>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</si>
  <si>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</si>
  <si>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</si>
  <si>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</si>
  <si>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</si>
  <si>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</si>
  <si>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</si>
  <si>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</si>
  <si>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</si>
  <si>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</si>
  <si>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</si>
  <si>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</si>
  <si>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</si>
  <si>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</si>
  <si>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</si>
  <si>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</si>
  <si>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</si>
  <si>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</si>
  <si>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</si>
  <si>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</si>
  <si>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</si>
  <si>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</si>
  <si>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</si>
  <si>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</si>
  <si>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</si>
  <si>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</si>
  <si>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</si>
  <si>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</si>
  <si>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</si>
  <si>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</si>
  <si>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</si>
  <si>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</si>
  <si>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</si>
  <si>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</si>
  <si>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</si>
  <si>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</si>
  <si>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</si>
  <si>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</si>
  <si>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</si>
  <si>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</si>
  <si>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</si>
  <si>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</si>
  <si>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</si>
  <si>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</si>
  <si>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</si>
  <si>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</si>
  <si>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</si>
  <si>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</si>
  <si>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</si>
  <si>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</si>
  <si>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</si>
  <si>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</si>
  <si>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</si>
  <si>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</si>
  <si>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</si>
  <si>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</si>
  <si>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</si>
  <si>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</si>
  <si>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</si>
  <si>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</si>
  <si>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</si>
  <si>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</si>
  <si>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</si>
  <si>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</si>
  <si>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</si>
  <si>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</si>
  <si>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</si>
  <si>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</si>
  <si>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</si>
  <si>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</si>
  <si>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</si>
  <si>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</si>
  <si>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</si>
  <si>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</si>
  <si>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</si>
  <si>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</si>
  <si>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</si>
  <si>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</si>
  <si>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</si>
  <si>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</si>
  <si>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</si>
  <si>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</si>
  <si>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</si>
  <si>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</si>
  <si>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</si>
  <si>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</si>
  <si>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</si>
  <si>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</si>
  <si>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</si>
  <si>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</si>
  <si>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</si>
  <si>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</si>
  <si>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</si>
  <si>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</si>
  <si>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</si>
  <si>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</si>
  <si>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</si>
  <si>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</si>
  <si>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</si>
  <si>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</si>
  <si>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</si>
  <si>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</si>
  <si>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</si>
  <si>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</si>
  <si>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</si>
  <si>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</si>
  <si>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</si>
  <si>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</si>
  <si>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</si>
  <si>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</si>
  <si>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</si>
  <si>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</si>
  <si>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</si>
  <si>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</si>
  <si>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</si>
  <si>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</si>
  <si>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</si>
  <si>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</si>
  <si>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</si>
  <si>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</si>
  <si>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</si>
  <si>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</si>
  <si>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</si>
  <si>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</si>
  <si>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</si>
  <si>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</si>
  <si>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</si>
  <si>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</si>
  <si>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</si>
  <si>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</si>
  <si>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</si>
  <si>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</si>
  <si>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</si>
  <si>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</si>
  <si>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</si>
  <si>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</si>
  <si>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</si>
  <si>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</si>
  <si>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</si>
  <si>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</si>
  <si>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</si>
  <si>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</si>
  <si>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</si>
  <si>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</si>
  <si>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</si>
  <si>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</si>
  <si>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</si>
  <si>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</si>
  <si>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</si>
  <si>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</si>
  <si>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</si>
  <si>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</si>
  <si>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</si>
  <si>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</si>
  <si>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</si>
  <si>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</si>
  <si>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</si>
  <si>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</si>
  <si>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</si>
  <si>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</si>
  <si>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</si>
  <si>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</si>
  <si>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</si>
  <si>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</si>
  <si>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</si>
  <si>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</si>
  <si>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</si>
  <si>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</si>
  <si>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</si>
  <si>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</si>
  <si>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</si>
  <si>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</si>
  <si>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</si>
  <si>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</si>
  <si>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</si>
  <si>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</si>
  <si>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</si>
  <si>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</si>
  <si>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</si>
  <si>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</si>
  <si>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</si>
  <si>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</si>
  <si>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</si>
  <si>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</si>
  <si>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</si>
  <si>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</si>
  <si>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</si>
  <si>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</si>
  <si>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</si>
  <si>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</si>
  <si>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</si>
  <si>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</si>
  <si>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</si>
  <si>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</si>
  <si>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</si>
  <si>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</si>
  <si>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</si>
  <si>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</si>
  <si>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</si>
  <si>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</si>
  <si>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</si>
  <si>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</si>
  <si>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</si>
  <si>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</si>
  <si>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</si>
  <si>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</si>
  <si>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</si>
  <si>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</si>
  <si>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</si>
  <si>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</si>
  <si>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</si>
  <si>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</si>
  <si>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</si>
  <si>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</si>
  <si>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</si>
  <si>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</si>
  <si>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</si>
  <si>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</si>
  <si>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</si>
  <si>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</si>
  <si>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</si>
  <si>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</si>
  <si>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</si>
  <si>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</si>
  <si>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</si>
  <si>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</si>
  <si>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</si>
  <si>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</si>
  <si>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</si>
  <si>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</si>
  <si>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</si>
  <si>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</si>
  <si>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</si>
  <si>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</si>
  <si>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</si>
  <si>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</si>
  <si>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</si>
  <si>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</si>
  <si>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</si>
  <si>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</si>
  <si>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</si>
  <si>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</si>
  <si>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</si>
  <si>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</si>
  <si>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</si>
  <si>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</si>
  <si>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</si>
  <si>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</si>
  <si>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</si>
  <si>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</si>
  <si>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</si>
  <si>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</si>
  <si>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</si>
  <si>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</si>
  <si>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</si>
  <si>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</si>
  <si>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</si>
  <si>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</si>
  <si>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</si>
  <si>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</si>
  <si>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</si>
  <si>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</si>
  <si>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</si>
  <si>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</si>
  <si>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</si>
  <si>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</si>
  <si>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</si>
  <si>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</si>
  <si>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</si>
  <si>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</si>
  <si>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</si>
  <si>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</si>
  <si>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</si>
  <si>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</si>
  <si>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</si>
  <si>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</si>
  <si>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</si>
  <si>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</si>
  <si>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</si>
  <si>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</si>
  <si>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</si>
  <si>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</si>
  <si>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</si>
  <si>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</si>
  <si>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</si>
  <si>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</si>
  <si>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</si>
  <si>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</si>
  <si>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</si>
  <si>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</si>
  <si>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</si>
  <si>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</si>
  <si>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</si>
  <si>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</si>
  <si>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</si>
  <si>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</si>
  <si>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</si>
  <si>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</si>
  <si>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</si>
  <si>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</si>
  <si>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</si>
  <si>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</si>
  <si>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</si>
  <si>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</si>
  <si>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</si>
  <si>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</si>
  <si>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</si>
  <si>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</si>
  <si>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</si>
  <si>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</si>
  <si>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</si>
  <si>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</si>
  <si>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</si>
  <si>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</si>
  <si>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</si>
  <si>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</si>
  <si>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</si>
  <si>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</si>
  <si>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</si>
  <si>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</si>
  <si>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</si>
  <si>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</si>
  <si>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</si>
  <si>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</si>
  <si>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</si>
  <si>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</si>
  <si>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</si>
  <si>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</si>
  <si>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</si>
  <si>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</si>
  <si>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</si>
  <si>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</si>
  <si>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</si>
  <si>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</si>
  <si>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</si>
  <si>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</si>
  <si>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</si>
  <si>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</si>
  <si>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</si>
  <si>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</si>
  <si>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</si>
  <si>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</si>
  <si>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</si>
  <si>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</si>
  <si>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</si>
  <si>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</si>
  <si>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</si>
  <si>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</si>
  <si>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</si>
  <si>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</si>
  <si>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</si>
  <si>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</si>
  <si>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</si>
  <si>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</si>
  <si>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</si>
  <si>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</si>
  <si>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</si>
  <si>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</si>
  <si>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</si>
  <si>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</si>
  <si>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</si>
  <si>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</si>
  <si>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</si>
  <si>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</si>
  <si>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</si>
  <si>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</si>
  <si>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</si>
  <si>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</si>
  <si>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</si>
  <si>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</si>
  <si>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</si>
  <si>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</si>
  <si>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</si>
  <si>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</si>
  <si>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</si>
  <si>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</si>
  <si>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</si>
  <si>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</si>
  <si>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</si>
  <si>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</si>
  <si>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</si>
  <si>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</si>
  <si>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</si>
  <si>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</si>
  <si>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</si>
  <si>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</si>
  <si>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</si>
  <si>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</si>
  <si>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</si>
  <si>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</si>
  <si>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</si>
  <si>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</si>
  <si>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</si>
  <si>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</si>
  <si>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</si>
  <si>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</si>
  <si>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</si>
  <si>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</si>
  <si>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</si>
  <si>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</si>
  <si>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</si>
  <si>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</si>
  <si>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</si>
  <si>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</si>
  <si>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</si>
  <si>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</si>
  <si>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</si>
  <si>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</si>
  <si>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</si>
  <si>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</si>
  <si>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</si>
  <si>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</si>
  <si>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</si>
  <si>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</si>
  <si>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</si>
  <si>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</si>
  <si>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</si>
  <si>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</si>
  <si>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</si>
  <si>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</si>
  <si>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</si>
  <si>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</si>
  <si>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</si>
  <si>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</si>
  <si>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</si>
  <si>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</si>
  <si>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</si>
  <si>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</si>
  <si>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</si>
  <si>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</si>
  <si>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</si>
  <si>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</si>
  <si>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</si>
  <si>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</si>
  <si>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</si>
  <si>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</si>
  <si>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</si>
  <si>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</si>
  <si>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</si>
  <si>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</si>
  <si>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</si>
  <si>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</si>
  <si>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</si>
  <si>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</si>
  <si>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</si>
  <si>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</si>
  <si>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</si>
  <si>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</si>
  <si>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</si>
  <si>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</si>
  <si>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</si>
  <si>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</si>
  <si>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</si>
  <si>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</si>
  <si>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</si>
  <si>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</si>
  <si>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</si>
  <si>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</si>
  <si>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</si>
  <si>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</si>
  <si>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</si>
  <si>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</si>
  <si>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</si>
  <si>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</si>
  <si>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</si>
  <si>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</si>
  <si>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</si>
  <si>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</si>
  <si>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</si>
  <si>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</si>
  <si>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</si>
  <si>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</si>
  <si>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</si>
  <si>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</si>
  <si>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</si>
  <si>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</si>
  <si>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</si>
  <si>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</si>
  <si>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</si>
  <si>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</si>
  <si>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</si>
  <si>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</si>
  <si>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</si>
  <si>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</si>
  <si>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</si>
  <si>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</si>
  <si>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</si>
  <si>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</si>
  <si>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</si>
  <si>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</si>
  <si>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</si>
  <si>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</si>
  <si>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</si>
  <si>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</si>
  <si>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</si>
  <si>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</si>
  <si>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</si>
  <si>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</si>
  <si>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</si>
  <si>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</si>
  <si>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</si>
  <si>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</si>
  <si>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</si>
  <si>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</si>
  <si>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</si>
  <si>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</si>
  <si>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</si>
  <si>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</si>
  <si>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</si>
  <si>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</si>
  <si>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</si>
  <si>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</si>
  <si>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</si>
  <si>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</si>
  <si>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</si>
  <si>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</si>
  <si>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</si>
  <si>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</si>
  <si>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</si>
  <si>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</si>
  <si>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</si>
  <si>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</si>
  <si>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</si>
  <si>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</si>
  <si>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</si>
  <si>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</si>
  <si>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</si>
  <si>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</si>
  <si>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</si>
  <si>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</si>
  <si>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</si>
  <si>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</si>
  <si>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</si>
  <si>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</si>
  <si>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</si>
  <si>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</si>
  <si>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</si>
  <si>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</si>
  <si>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</si>
  <si>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</si>
  <si>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</si>
  <si>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</si>
  <si>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</si>
  <si>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</si>
  <si>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</si>
  <si>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</si>
  <si>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</si>
  <si>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</si>
  <si>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</si>
  <si>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</si>
  <si>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</si>
  <si>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</si>
  <si>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</si>
  <si>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</si>
  <si>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</si>
  <si>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</si>
  <si>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</si>
  <si>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</si>
  <si>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</si>
  <si>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</si>
  <si>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</si>
  <si>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</si>
  <si>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</si>
  <si>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</si>
  <si>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</si>
  <si>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</si>
  <si>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</si>
  <si>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</si>
  <si>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</si>
  <si>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</si>
  <si>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</si>
  <si>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</si>
  <si>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</si>
  <si>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</si>
  <si>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</si>
  <si>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</si>
  <si>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</si>
  <si>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</si>
  <si>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</si>
  <si>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</si>
  <si>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</si>
  <si>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</si>
  <si>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</si>
  <si>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</si>
  <si>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</si>
  <si>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</si>
  <si>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</si>
  <si>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</si>
  <si>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</si>
  <si>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</si>
  <si>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</si>
  <si>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</si>
  <si>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</si>
  <si>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</si>
  <si>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</si>
  <si>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</si>
  <si>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</si>
  <si>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</si>
  <si>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</si>
  <si>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</si>
  <si>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</si>
  <si>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</si>
  <si>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</si>
  <si>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</si>
  <si>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</si>
  <si>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</si>
  <si>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</si>
  <si>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</si>
  <si>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</si>
  <si>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</si>
  <si>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</si>
  <si>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</si>
  <si>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</si>
  <si>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</si>
  <si>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</si>
  <si>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</si>
  <si>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</si>
  <si>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</si>
  <si>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</si>
  <si>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</si>
  <si>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</si>
  <si>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</si>
  <si>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</si>
  <si>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</si>
  <si>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</si>
  <si>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</si>
  <si>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</si>
  <si>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</si>
  <si>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</si>
  <si>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</si>
  <si>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</si>
  <si>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</si>
  <si>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</si>
  <si>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</si>
  <si>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</si>
  <si>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</si>
  <si>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</si>
  <si>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</si>
  <si>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</si>
  <si>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</si>
  <si>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</si>
  <si>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</si>
  <si>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</si>
  <si>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</si>
  <si>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</si>
  <si>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</si>
  <si>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</si>
  <si>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</si>
  <si>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</si>
  <si>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</si>
  <si>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</si>
  <si>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</si>
  <si>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</si>
  <si>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</si>
  <si>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</si>
  <si>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</si>
  <si>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</si>
  <si>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</si>
  <si>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</si>
  <si>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</si>
  <si>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</si>
  <si>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</si>
  <si>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</si>
  <si>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</si>
  <si>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</si>
  <si>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</si>
  <si>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</si>
  <si>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</si>
  <si>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</si>
  <si>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</si>
  <si>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</si>
  <si>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</si>
  <si>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</si>
  <si>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</si>
  <si>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</si>
  <si>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</si>
  <si>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</si>
  <si>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</si>
  <si>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</si>
  <si>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</si>
  <si>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</si>
  <si>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</si>
  <si>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</si>
  <si>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</si>
  <si>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</si>
  <si>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</si>
  <si>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</si>
  <si>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</si>
  <si>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</si>
  <si>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</si>
  <si>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</si>
  <si>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</si>
  <si>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</si>
  <si>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</si>
  <si>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</si>
  <si>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</si>
  <si>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</si>
  <si>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</si>
  <si>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</si>
  <si>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</si>
  <si>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</si>
  <si>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</si>
  <si>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</si>
  <si>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</si>
  <si>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</si>
  <si>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</si>
  <si>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</si>
  <si>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</si>
  <si>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</si>
  <si>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</si>
  <si>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</si>
  <si>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</si>
  <si>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</si>
  <si>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</si>
  <si>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</si>
  <si>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</si>
  <si>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</si>
  <si>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</si>
  <si>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</si>
  <si>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</si>
  <si>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</si>
  <si>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</si>
  <si>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</si>
  <si>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</si>
  <si>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</si>
  <si>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</si>
  <si>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</si>
  <si>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</si>
  <si>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</si>
  <si>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</si>
  <si>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</si>
  <si>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</si>
  <si>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</si>
  <si>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</si>
  <si>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</si>
  <si>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</si>
  <si>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</si>
  <si>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</si>
  <si>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</si>
  <si>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</si>
  <si>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</si>
  <si>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</si>
  <si>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</si>
  <si>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</si>
  <si>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</si>
  <si>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</si>
  <si>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</si>
  <si>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</si>
  <si>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</si>
  <si>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</si>
  <si>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</si>
  <si>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</si>
  <si>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</si>
  <si>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</si>
  <si>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</si>
  <si>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</si>
  <si>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</si>
  <si>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</si>
  <si>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</si>
  <si>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</si>
  <si>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</si>
  <si>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</si>
  <si>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</si>
  <si>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</si>
  <si>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</si>
  <si>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</si>
  <si>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</si>
  <si>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</si>
  <si>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</si>
  <si>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</si>
  <si>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</si>
  <si>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</si>
  <si>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</si>
  <si>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</si>
  <si>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</si>
  <si>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</si>
  <si>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</si>
  <si>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</si>
  <si>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</si>
  <si>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</si>
  <si>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</si>
  <si>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</si>
  <si>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</si>
  <si>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</si>
  <si>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</si>
  <si>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</si>
  <si>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</si>
  <si>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</si>
  <si>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</si>
  <si>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</si>
  <si>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</si>
  <si>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</si>
  <si>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</si>
  <si>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</si>
  <si>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</si>
  <si>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</si>
  <si>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</si>
  <si>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</si>
  <si>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</si>
  <si>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</si>
  <si>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</si>
  <si>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</si>
  <si>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</si>
  <si>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</si>
  <si>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</si>
  <si>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</si>
  <si>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</si>
  <si>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</si>
  <si>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</si>
  <si>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</si>
  <si>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</si>
  <si>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</si>
  <si>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</si>
  <si>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</si>
  <si>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</si>
  <si>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</si>
  <si>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</si>
  <si>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</si>
  <si>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</si>
  <si>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</si>
  <si>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</si>
  <si>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</si>
  <si>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</si>
  <si>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</si>
  <si>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</si>
  <si>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</si>
  <si>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</si>
  <si>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</si>
  <si>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</si>
  <si>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</si>
  <si>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</si>
  <si>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</si>
  <si>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</si>
  <si>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</si>
  <si>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</si>
  <si>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</si>
  <si>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</si>
  <si>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</si>
  <si>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</si>
  <si>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</si>
  <si>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</si>
  <si>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</si>
  <si>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</si>
  <si>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</si>
  <si>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</si>
  <si>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</si>
  <si>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</si>
  <si>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</si>
  <si>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</si>
  <si>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</si>
  <si>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</si>
  <si>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</si>
  <si>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</si>
  <si>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</si>
  <si>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</si>
  <si>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</si>
  <si>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</si>
  <si>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</si>
  <si>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</si>
  <si>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</si>
  <si>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</si>
  <si>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</si>
  <si>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</si>
  <si>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</si>
  <si>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</si>
  <si>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</si>
  <si>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</si>
  <si>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</si>
  <si>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</si>
  <si>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</si>
  <si>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</si>
  <si>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</si>
  <si>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</si>
  <si>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</si>
  <si>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</si>
  <si>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</si>
  <si>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</si>
  <si>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</si>
  <si>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</si>
  <si>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</si>
  <si>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</si>
  <si>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</si>
  <si>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</si>
  <si>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</si>
  <si>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</si>
  <si>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</si>
  <si>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</si>
  <si>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</si>
  <si>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</si>
  <si>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</si>
  <si>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</si>
  <si>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</si>
  <si>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</si>
  <si>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</si>
  <si>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</si>
  <si>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</si>
  <si>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</si>
  <si>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</si>
  <si>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</si>
  <si>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</si>
  <si>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</si>
  <si>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</si>
  <si>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</si>
  <si>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</si>
  <si>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</si>
  <si>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</si>
  <si>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</si>
  <si>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</si>
  <si>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</si>
  <si>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</si>
  <si>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</si>
  <si>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</si>
  <si>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</si>
  <si>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</si>
  <si>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</si>
  <si>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</si>
  <si>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</si>
  <si>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</si>
  <si>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</si>
  <si>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</si>
  <si>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</si>
  <si>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</si>
  <si>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</si>
  <si>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</si>
  <si>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</si>
  <si>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</si>
  <si>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</si>
  <si>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</si>
  <si>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</si>
  <si>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</si>
  <si>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</si>
  <si>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</si>
  <si>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</si>
  <si>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</si>
  <si>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</si>
  <si>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</si>
  <si>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</si>
  <si>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</si>
  <si>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</si>
  <si>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</si>
  <si>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</si>
  <si>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</si>
  <si>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</si>
  <si>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</si>
  <si>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</si>
  <si>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</si>
  <si>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</si>
  <si>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</si>
  <si>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</si>
  <si>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</si>
  <si>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</si>
  <si>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</si>
  <si>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</si>
  <si>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</si>
  <si>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</si>
  <si>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</si>
  <si>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</si>
  <si>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</si>
  <si>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</si>
  <si>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</si>
  <si>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</si>
  <si>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</si>
  <si>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</si>
  <si>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</si>
  <si>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</si>
  <si>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</si>
  <si>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</si>
  <si>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</si>
  <si>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</si>
  <si>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</si>
  <si>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</si>
  <si>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</si>
  <si>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</si>
  <si>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</si>
  <si>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</si>
  <si>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</si>
  <si>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</si>
  <si>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</si>
  <si>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</si>
  <si>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</si>
  <si>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</si>
  <si>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</si>
  <si>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</si>
  <si>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</si>
  <si>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</si>
  <si>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</si>
  <si>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</si>
  <si>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</si>
  <si>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</si>
  <si>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</si>
  <si>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</si>
  <si>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</si>
  <si>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</si>
  <si>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</si>
  <si>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</si>
  <si>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</si>
  <si>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</si>
  <si>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</si>
  <si>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</si>
  <si>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</si>
  <si>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</si>
  <si>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</si>
  <si>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</si>
  <si>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</si>
  <si>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</si>
  <si>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</si>
  <si>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</si>
  <si>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</si>
  <si>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</si>
  <si>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</si>
  <si>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</si>
  <si>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</si>
  <si>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</si>
  <si>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</si>
  <si>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</si>
  <si>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</si>
  <si>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</si>
  <si>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</si>
  <si>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</si>
  <si>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</si>
  <si>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</si>
  <si>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</si>
  <si>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</si>
  <si>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</si>
  <si>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</si>
  <si>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</si>
  <si>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</si>
  <si>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</si>
  <si>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</si>
  <si>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</si>
  <si>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</si>
  <si>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</si>
  <si>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</si>
  <si>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</si>
  <si>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</si>
  <si>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</si>
  <si>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</si>
  <si>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</si>
  <si>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</si>
  <si>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</si>
  <si>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</si>
  <si>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</si>
  <si>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</si>
  <si>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</si>
  <si>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</si>
  <si>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</si>
  <si>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</si>
  <si>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</si>
  <si>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</si>
  <si>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</si>
  <si>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</si>
  <si>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</si>
  <si>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</si>
  <si>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</si>
  <si>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</si>
  <si>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</si>
  <si>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</si>
  <si>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</si>
  <si>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</si>
  <si>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</si>
  <si>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</si>
  <si>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</si>
  <si>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</si>
  <si>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</si>
  <si>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</si>
  <si>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</si>
  <si>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</si>
  <si>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</si>
  <si>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</si>
  <si>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</si>
  <si>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</si>
  <si>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</si>
  <si>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</si>
  <si>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</si>
  <si>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</si>
  <si>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</si>
  <si>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</si>
  <si>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</si>
  <si>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</si>
  <si>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</si>
  <si>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</si>
  <si>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</si>
  <si>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</si>
  <si>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</si>
  <si>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</si>
  <si>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</si>
  <si>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</si>
  <si>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</si>
  <si>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</si>
  <si>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</si>
  <si>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</si>
  <si>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</si>
  <si>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</si>
  <si>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</si>
  <si>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</si>
  <si>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</si>
  <si>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</si>
  <si>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</si>
  <si>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</si>
  <si>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</si>
  <si>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</si>
  <si>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</si>
  <si>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</si>
  <si>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</si>
  <si>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</si>
  <si>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</si>
  <si>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</si>
  <si>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</si>
  <si>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</si>
  <si>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</si>
  <si>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</si>
  <si>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</si>
  <si>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</si>
  <si>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</si>
  <si>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</si>
  <si>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</si>
  <si>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</si>
  <si>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</si>
  <si>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</si>
  <si>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</si>
  <si>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</si>
  <si>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</si>
  <si>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</si>
  <si>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</si>
  <si>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</si>
  <si>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</si>
  <si>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</si>
  <si>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</si>
  <si>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</si>
  <si>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</si>
  <si>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</si>
  <si>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</si>
  <si>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</si>
  <si>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</si>
  <si>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</si>
  <si>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</si>
  <si>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</si>
  <si>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</si>
  <si>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</si>
  <si>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</si>
  <si>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</si>
  <si>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</si>
  <si>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</si>
  <si>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</si>
  <si>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</si>
  <si>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</si>
  <si>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</si>
  <si>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</si>
  <si>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</si>
  <si>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</si>
  <si>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</si>
  <si>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</si>
  <si>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</si>
  <si>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</si>
  <si>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</si>
  <si>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</si>
  <si>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</si>
  <si>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</si>
  <si>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</si>
  <si>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</si>
  <si>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</si>
  <si>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</si>
  <si>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</si>
  <si>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</si>
  <si>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</si>
  <si>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</si>
  <si>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</si>
  <si>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</si>
  <si>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</si>
  <si>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</si>
  <si>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</si>
  <si>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</si>
  <si>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</si>
  <si>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</si>
  <si>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</si>
  <si>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</si>
  <si>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</si>
  <si>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</si>
  <si>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</si>
  <si>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</si>
  <si>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</si>
  <si>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</si>
  <si>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</si>
  <si>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</si>
  <si>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</si>
  <si>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</si>
  <si>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</si>
  <si>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</si>
  <si>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</si>
  <si>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</si>
  <si>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</si>
  <si>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</si>
  <si>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</si>
  <si>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</si>
  <si>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</si>
  <si>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</si>
  <si>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</si>
  <si>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</si>
  <si>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</si>
  <si>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</si>
  <si>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</si>
  <si>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</si>
  <si>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</si>
  <si>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</si>
  <si>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</si>
  <si>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</si>
  <si>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</si>
  <si>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</si>
  <si>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</si>
  <si>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</si>
  <si>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</si>
  <si>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</si>
  <si>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</si>
  <si>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</si>
  <si>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</si>
  <si>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</si>
  <si>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</si>
  <si>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</si>
  <si>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</si>
  <si>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</si>
  <si>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</si>
  <si>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</si>
  <si>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</si>
  <si>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</si>
  <si>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</si>
  <si>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</si>
  <si>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</si>
  <si>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</si>
  <si>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</si>
  <si>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</si>
  <si>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</si>
  <si>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</si>
  <si>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</si>
  <si>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</si>
  <si>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</si>
  <si>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</si>
  <si>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</si>
  <si>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</si>
  <si>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</si>
  <si>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</si>
  <si>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</si>
  <si>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</si>
  <si>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</si>
  <si>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</si>
  <si>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</si>
  <si>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</si>
  <si>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</si>
  <si>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</si>
  <si>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</si>
  <si>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</si>
  <si>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</si>
  <si>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</si>
  <si>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</si>
  <si>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</si>
  <si>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</si>
  <si>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</si>
  <si>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</si>
  <si>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</si>
  <si>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</si>
  <si>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</si>
  <si>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</si>
  <si>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</si>
  <si>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</si>
  <si>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</si>
  <si>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</si>
  <si>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</si>
  <si>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</si>
  <si>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</si>
  <si>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</si>
  <si>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</si>
  <si>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</si>
  <si>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</si>
  <si>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</si>
  <si>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</si>
  <si>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</si>
  <si>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</si>
  <si>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</si>
  <si>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</si>
  <si>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</si>
  <si>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</si>
  <si>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</si>
  <si>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</si>
  <si>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</si>
  <si>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</si>
  <si>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</si>
  <si>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</si>
  <si>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</si>
  <si>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</si>
  <si>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</si>
  <si>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</si>
  <si>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</si>
  <si>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</si>
  <si>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</si>
  <si>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</si>
  <si>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</si>
  <si>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</si>
  <si>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</si>
  <si>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</si>
  <si>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</si>
  <si>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</si>
  <si>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</si>
  <si>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</si>
  <si>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</si>
  <si>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</si>
  <si>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</si>
  <si>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</si>
  <si>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</si>
  <si>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</si>
  <si>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</si>
  <si>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</si>
  <si>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</si>
  <si>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</si>
  <si>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</si>
  <si>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</si>
  <si>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</si>
  <si>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</si>
  <si>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</si>
  <si>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</si>
  <si>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</si>
  <si>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</si>
  <si>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</si>
  <si>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</si>
  <si>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</si>
  <si>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</si>
  <si>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</si>
  <si>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</si>
  <si>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</si>
  <si>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</si>
  <si>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</si>
  <si>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</si>
  <si>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</si>
  <si>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</si>
  <si>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</si>
  <si>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</si>
  <si>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</si>
  <si>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</si>
  <si>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</si>
  <si>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</si>
  <si>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</si>
  <si>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</si>
  <si>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</si>
  <si>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</si>
  <si>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</si>
  <si>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</si>
  <si>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</si>
  <si>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</si>
  <si>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</si>
  <si>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</si>
  <si>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</si>
  <si>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</si>
  <si>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</si>
  <si>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</si>
  <si>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</si>
  <si>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</si>
  <si>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</si>
  <si>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</si>
  <si>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</si>
  <si>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</si>
  <si>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</si>
  <si>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</si>
  <si>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</si>
  <si>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</si>
  <si>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</si>
  <si>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</si>
  <si>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</si>
  <si>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</si>
  <si>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</si>
  <si>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</si>
  <si>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</si>
  <si>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</si>
  <si>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</si>
  <si>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</si>
  <si>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</si>
  <si>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</si>
  <si>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</si>
  <si>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</si>
  <si>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</si>
  <si>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</si>
  <si>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</si>
  <si>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</si>
  <si>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</si>
  <si>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</si>
  <si>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</si>
  <si>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</si>
  <si>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</si>
  <si>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</si>
  <si>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</si>
  <si>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</si>
  <si>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</si>
  <si>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</si>
  <si>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</si>
  <si>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</si>
  <si>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</si>
  <si>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</si>
  <si>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</si>
  <si>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</si>
  <si>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</si>
  <si>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</si>
  <si>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</si>
  <si>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</si>
  <si>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</si>
  <si>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</si>
  <si>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</si>
  <si>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</si>
  <si>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</si>
  <si>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</si>
  <si>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</si>
  <si>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</si>
  <si>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</si>
  <si>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</si>
  <si>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</si>
  <si>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</si>
  <si>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</si>
  <si>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</si>
  <si>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</si>
  <si>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</si>
  <si>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</si>
  <si>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</si>
  <si>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</si>
  <si>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</si>
  <si>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</si>
  <si>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</si>
  <si>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</si>
  <si>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</si>
  <si>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</si>
  <si>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</si>
  <si>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</si>
  <si>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</si>
  <si>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</si>
  <si>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</si>
  <si>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</si>
  <si>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</si>
  <si>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</si>
  <si>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</si>
  <si>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</si>
  <si>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</si>
  <si>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</si>
  <si>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</si>
  <si>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</si>
  <si>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</si>
  <si>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</si>
  <si>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</si>
  <si>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</si>
  <si>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</si>
  <si>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</si>
  <si>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</si>
  <si>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</si>
  <si>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</si>
  <si>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</si>
  <si>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</si>
  <si>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</si>
  <si>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</si>
  <si>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</si>
  <si>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</si>
  <si>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</si>
  <si>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</si>
  <si>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</si>
  <si>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</si>
  <si>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</si>
  <si>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</si>
  <si>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</si>
  <si>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</si>
  <si>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</si>
  <si>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</si>
  <si>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</si>
  <si>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</si>
  <si>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</si>
  <si>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</si>
  <si>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</si>
  <si>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</si>
  <si>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</si>
  <si>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</si>
  <si>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</si>
  <si>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</si>
  <si>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</si>
  <si>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</si>
  <si>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</si>
  <si>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</si>
  <si>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</si>
  <si>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</si>
  <si>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</si>
  <si>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</si>
  <si>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</si>
  <si>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</si>
  <si>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</si>
  <si>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</si>
  <si>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</si>
  <si>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</si>
  <si>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</si>
  <si>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</si>
  <si>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</si>
  <si>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</si>
  <si>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</si>
  <si>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</si>
  <si>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</si>
  <si>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</si>
  <si>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</si>
  <si>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</si>
  <si>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</si>
  <si>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</si>
  <si>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</si>
  <si>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</si>
  <si>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</si>
  <si>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</si>
  <si>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</si>
  <si>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</si>
  <si>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</si>
  <si>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</si>
  <si>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</si>
  <si>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</si>
  <si>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</si>
  <si>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</si>
  <si>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</si>
  <si>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</si>
  <si>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</si>
  <si>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</si>
  <si>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</si>
  <si>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</si>
  <si>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</si>
  <si>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</si>
  <si>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</si>
  <si>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</si>
  <si>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</si>
  <si>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</si>
  <si>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</si>
  <si>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</si>
  <si>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</si>
  <si>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</si>
  <si>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</si>
  <si>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</si>
  <si>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</si>
  <si>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</si>
  <si>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</si>
  <si>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</si>
  <si>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</si>
  <si>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</si>
  <si>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</si>
  <si>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</si>
  <si>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</si>
  <si>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</si>
  <si>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</si>
  <si>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</si>
  <si>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</si>
  <si>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</si>
  <si>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</si>
  <si>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</si>
  <si>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</si>
  <si>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</si>
  <si>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</si>
  <si>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</si>
  <si>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</si>
  <si>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</si>
  <si>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</si>
  <si>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</si>
  <si>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</si>
  <si>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</si>
  <si>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</si>
  <si>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</si>
  <si>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</si>
  <si>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</si>
  <si>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</si>
  <si>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</si>
  <si>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</si>
  <si>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</si>
  <si>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</si>
  <si>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</si>
  <si>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</si>
  <si>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</si>
  <si>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</si>
  <si>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</si>
  <si>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</si>
  <si>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</si>
  <si>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</si>
  <si>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</si>
  <si>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</si>
  <si>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</si>
  <si>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</si>
  <si>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</si>
  <si>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</si>
  <si>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</si>
  <si>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</si>
  <si>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</si>
  <si>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</si>
  <si>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</si>
  <si>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</si>
  <si>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</si>
  <si>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</si>
  <si>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</si>
  <si>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</si>
  <si>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</si>
  <si>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</si>
  <si>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</si>
  <si>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</si>
  <si>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</si>
  <si>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</si>
  <si>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</si>
  <si>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</si>
  <si>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</si>
  <si>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</si>
  <si>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</si>
  <si>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</si>
  <si>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</si>
  <si>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</si>
  <si>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</si>
  <si>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</si>
  <si>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</si>
  <si>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</si>
  <si>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</si>
  <si>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</si>
  <si>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</si>
  <si>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</si>
  <si>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</si>
  <si>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</si>
  <si>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</si>
  <si>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</si>
  <si>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</si>
  <si>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</si>
  <si>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</si>
  <si>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</si>
  <si>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</si>
  <si>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</si>
  <si>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</si>
  <si>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</si>
  <si>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</si>
  <si>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</si>
  <si>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</si>
  <si>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</si>
  <si>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</si>
  <si>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</si>
  <si>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</si>
  <si>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</si>
  <si>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</si>
  <si>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</si>
  <si>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</si>
  <si>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</si>
  <si>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</si>
  <si>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</si>
  <si>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</si>
  <si>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</si>
  <si>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</si>
  <si>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</si>
  <si>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</si>
  <si>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</si>
  <si>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</si>
  <si>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</si>
  <si>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</si>
  <si>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</si>
  <si>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</si>
  <si>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</si>
  <si>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</si>
  <si>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</si>
  <si>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</si>
  <si>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</si>
  <si>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</si>
  <si>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</si>
  <si>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</si>
  <si>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</si>
  <si>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</si>
  <si>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</si>
  <si>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</si>
  <si>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</si>
  <si>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</si>
  <si>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</si>
  <si>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</si>
  <si>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</si>
  <si>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</si>
  <si>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</si>
  <si>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</si>
  <si>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</si>
  <si>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</si>
  <si>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</si>
  <si>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</si>
  <si>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</si>
  <si>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</si>
  <si>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</si>
  <si>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</si>
  <si>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</si>
  <si>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</si>
  <si>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</si>
  <si>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</si>
  <si>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</si>
  <si>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</si>
  <si>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</si>
  <si>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</si>
  <si>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</si>
  <si>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</si>
  <si>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</si>
  <si>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</si>
  <si>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</si>
  <si>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</si>
  <si>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</si>
  <si>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</si>
  <si>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</si>
  <si>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</si>
  <si>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</si>
  <si>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</si>
  <si>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</si>
  <si>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</si>
  <si>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</si>
  <si>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</si>
  <si>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</si>
  <si>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</si>
  <si>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</si>
  <si>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</si>
  <si>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</si>
  <si>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</si>
  <si>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</si>
  <si>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</si>
  <si>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</si>
  <si>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</si>
  <si>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</si>
  <si>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</si>
  <si>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</si>
  <si>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</si>
  <si>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</si>
  <si>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</si>
  <si>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</si>
  <si>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</si>
  <si>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</si>
  <si>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</si>
  <si>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</si>
  <si>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</si>
  <si>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</si>
  <si>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</si>
  <si>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</si>
  <si>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</si>
  <si>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</si>
  <si>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</si>
  <si>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</si>
  <si>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</si>
  <si>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</si>
  <si>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</si>
  <si>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</si>
  <si>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</si>
  <si>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</si>
  <si>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</si>
  <si>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</si>
  <si>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</si>
  <si>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</si>
  <si>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</si>
  <si>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</si>
  <si>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</si>
  <si>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</si>
  <si>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</si>
  <si>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</si>
  <si>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</si>
  <si>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</si>
  <si>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</si>
  <si>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</si>
  <si>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</si>
  <si>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</si>
  <si>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</si>
  <si>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</si>
  <si>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</si>
  <si>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</si>
  <si>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</si>
  <si>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</si>
  <si>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</si>
  <si>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</si>
  <si>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</si>
  <si>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</si>
  <si>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</si>
  <si>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</si>
  <si>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</si>
  <si>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</si>
  <si>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</si>
  <si>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</si>
  <si>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</si>
  <si>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</si>
  <si>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</si>
  <si>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</si>
  <si>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</si>
  <si>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</si>
  <si>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</si>
  <si>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</si>
  <si>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</si>
  <si>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</si>
  <si>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</si>
  <si>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</si>
  <si>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</si>
  <si>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</si>
  <si>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</si>
  <si>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</si>
  <si>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</si>
  <si>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</si>
  <si>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</si>
  <si>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</si>
  <si>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</si>
  <si>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</si>
  <si>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</si>
  <si>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</si>
  <si>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</si>
  <si>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</si>
  <si>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</si>
  <si>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</si>
  <si>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</si>
  <si>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</si>
  <si>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</si>
  <si>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</si>
  <si>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</si>
  <si>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</si>
  <si>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</si>
  <si>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</si>
  <si>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</si>
  <si>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</si>
  <si>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</si>
  <si>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</si>
  <si>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</si>
  <si>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</si>
  <si>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</si>
  <si>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</si>
  <si>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</si>
  <si>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</si>
  <si>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</si>
  <si>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</si>
  <si>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</si>
  <si>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</si>
  <si>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</si>
  <si>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</si>
  <si>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</si>
  <si>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</si>
  <si>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</si>
  <si>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</si>
  <si>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</si>
  <si>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</si>
  <si>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</si>
  <si>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</si>
  <si>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</si>
  <si>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</si>
  <si>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</si>
  <si>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</si>
  <si>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</si>
  <si>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</si>
  <si>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</si>
  <si>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</si>
  <si>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</si>
  <si>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</si>
  <si>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</si>
  <si>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</si>
  <si>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</si>
  <si>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</si>
  <si>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</si>
  <si>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</si>
  <si>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</si>
  <si>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</si>
  <si>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</si>
  <si>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</si>
  <si>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</si>
  <si>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</si>
  <si>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</si>
  <si>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</si>
  <si>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</si>
  <si>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</si>
  <si>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</si>
  <si>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</si>
  <si>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</si>
  <si>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</si>
  <si>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</si>
  <si>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</si>
  <si>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</si>
  <si>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</si>
  <si>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</si>
  <si>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</si>
  <si>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</si>
  <si>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</si>
  <si>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</si>
  <si>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</si>
  <si>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</si>
  <si>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</si>
  <si>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</si>
  <si>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</si>
  <si>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</si>
  <si>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</si>
  <si>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</si>
  <si>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</si>
  <si>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</si>
  <si>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</si>
  <si>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</si>
  <si>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</si>
  <si>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</si>
  <si>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</si>
  <si>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</si>
  <si>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</si>
  <si>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</si>
  <si>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</si>
  <si>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</si>
  <si>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</si>
  <si>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</si>
  <si>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</si>
  <si>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</si>
  <si>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</si>
  <si>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</si>
  <si>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</si>
  <si>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</si>
  <si>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</si>
  <si>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</si>
  <si>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</si>
  <si>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</si>
  <si>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</si>
  <si>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</si>
  <si>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</si>
  <si>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</si>
  <si>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</si>
  <si>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</si>
  <si>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</si>
  <si>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</si>
  <si>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</si>
  <si>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</si>
  <si>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</si>
  <si>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</si>
  <si>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</si>
  <si>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</si>
  <si>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</si>
  <si>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</si>
  <si>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</si>
  <si>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</si>
  <si>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</si>
  <si>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</si>
  <si>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</si>
  <si>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</si>
  <si>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</si>
  <si>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</si>
  <si>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</si>
  <si>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</si>
  <si>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</si>
  <si>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</si>
  <si>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</si>
  <si>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</si>
  <si>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</si>
  <si>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</si>
  <si>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</si>
  <si>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</si>
  <si>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</si>
  <si>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</si>
  <si>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</si>
  <si>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</si>
  <si>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</si>
  <si>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</si>
  <si>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</si>
  <si>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</si>
  <si>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</si>
  <si>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</si>
  <si>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</si>
  <si>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</si>
  <si>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</si>
  <si>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</si>
  <si>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</si>
  <si>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</si>
  <si>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</si>
  <si>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</si>
  <si>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</si>
  <si>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</si>
  <si>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</si>
  <si>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</si>
  <si>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</si>
  <si>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</si>
  <si>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</si>
  <si>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</si>
  <si>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</si>
  <si>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</si>
  <si>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</si>
  <si>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</si>
  <si>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</si>
  <si>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</si>
  <si>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</si>
  <si>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</si>
  <si>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</si>
  <si>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</si>
  <si>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</si>
  <si>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</si>
  <si>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</si>
  <si>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</si>
  <si>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</si>
  <si>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</si>
  <si>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</si>
  <si>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</si>
  <si>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</si>
  <si>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</si>
  <si>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</si>
  <si>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</si>
  <si>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</si>
  <si>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</si>
  <si>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</si>
  <si>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</si>
  <si>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</si>
  <si>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</si>
  <si>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</si>
  <si>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</si>
  <si>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</si>
  <si>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</si>
  <si>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</si>
  <si>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</si>
  <si>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</si>
  <si>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</si>
  <si>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</si>
  <si>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</si>
  <si>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</si>
  <si>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</si>
  <si>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</si>
  <si>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</si>
  <si>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</si>
  <si>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</si>
  <si>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</si>
  <si>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</si>
  <si>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</si>
  <si>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</si>
  <si>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</si>
  <si>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</si>
  <si>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</si>
  <si>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</si>
  <si>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</si>
  <si>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</si>
  <si>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</si>
  <si>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</si>
  <si>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</si>
  <si>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</si>
  <si>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</si>
  <si>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</si>
  <si>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</si>
  <si>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</si>
  <si>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</si>
  <si>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</si>
  <si>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</si>
  <si>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</si>
  <si>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</si>
  <si>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</si>
  <si>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</si>
  <si>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</si>
  <si>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</si>
  <si>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</si>
  <si>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</si>
  <si>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</si>
  <si>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</si>
  <si>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</si>
  <si>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</si>
  <si>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</si>
  <si>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</si>
  <si>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</si>
  <si>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</si>
  <si>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</si>
  <si>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</si>
  <si>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</si>
  <si>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</si>
  <si>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</si>
  <si>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</si>
  <si>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</si>
  <si>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</si>
  <si>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</si>
  <si>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</si>
  <si>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</si>
  <si>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</si>
  <si>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</si>
  <si>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</si>
  <si>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</si>
  <si>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</si>
  <si>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</si>
  <si>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</si>
  <si>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</si>
  <si>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</si>
  <si>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</si>
  <si>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</si>
  <si>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</si>
  <si>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</si>
  <si>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</si>
  <si>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</si>
  <si>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</si>
  <si>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</si>
  <si>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</si>
  <si>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</si>
  <si>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</si>
  <si>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</si>
  <si>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</si>
  <si>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</si>
  <si>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</si>
  <si>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</si>
  <si>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</si>
  <si>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</si>
  <si>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</si>
  <si>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</si>
  <si>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</si>
  <si>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</si>
  <si>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</si>
  <si>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</si>
  <si>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</si>
  <si>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</si>
  <si>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</si>
  <si>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</si>
  <si>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</si>
  <si>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</si>
  <si>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</si>
  <si>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</si>
  <si>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</si>
  <si>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</si>
  <si>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</si>
  <si>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</si>
  <si>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</si>
  <si>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</si>
  <si>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</si>
  <si>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</si>
  <si>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</si>
  <si>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</si>
  <si>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</si>
  <si>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</si>
  <si>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</si>
  <si>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</si>
  <si>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</si>
  <si>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</si>
  <si>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</si>
  <si>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</si>
  <si>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</si>
  <si>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</si>
  <si>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</si>
  <si>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</si>
  <si>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</si>
  <si>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</si>
  <si>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</si>
  <si>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</si>
  <si>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</si>
  <si>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</si>
  <si>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</si>
  <si>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</si>
  <si>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</si>
  <si>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</si>
  <si>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</si>
  <si>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</si>
  <si>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</si>
  <si>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</si>
  <si>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</si>
  <si>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</si>
  <si>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</si>
  <si>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</si>
  <si>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</si>
  <si>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</si>
  <si>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</si>
  <si>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</si>
  <si>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</si>
  <si>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</si>
  <si>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</si>
  <si>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</si>
  <si>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</si>
  <si>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</si>
  <si>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</si>
  <si>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</si>
  <si>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</si>
  <si>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</si>
  <si>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</si>
  <si>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</si>
  <si>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</si>
  <si>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</si>
  <si>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</si>
  <si>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</si>
  <si>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</si>
  <si>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</si>
  <si>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</si>
  <si>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</si>
  <si>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</si>
  <si>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</si>
  <si>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</si>
  <si>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</si>
  <si>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</si>
  <si>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</si>
  <si>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</si>
  <si>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</si>
  <si>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</si>
  <si>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</si>
  <si>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</si>
  <si>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</si>
  <si>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</si>
  <si>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</si>
  <si>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</si>
  <si>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</si>
  <si>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</si>
  <si>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</si>
  <si>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</si>
  <si>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</si>
  <si>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</si>
  <si>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</si>
  <si>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</si>
  <si>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</si>
  <si>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</si>
  <si>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</si>
  <si>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</si>
  <si>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</si>
  <si>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</si>
  <si>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</si>
  <si>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</si>
  <si>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</si>
  <si>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</si>
  <si>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</si>
  <si>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</si>
  <si>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</si>
  <si>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</si>
  <si>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</si>
  <si>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</si>
  <si>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</si>
  <si>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</si>
  <si>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</si>
  <si>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</si>
  <si>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</si>
  <si>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</si>
  <si>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</si>
  <si>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</si>
  <si>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</si>
  <si>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</si>
  <si>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</si>
  <si>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</si>
  <si>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</si>
  <si>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</si>
  <si>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</si>
  <si>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</si>
  <si>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</si>
  <si>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</si>
  <si>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</si>
  <si>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</si>
  <si>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</si>
  <si>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</si>
  <si>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</si>
  <si>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</si>
  <si>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</si>
  <si>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</si>
  <si>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</si>
  <si>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</si>
  <si>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</si>
  <si>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</si>
  <si>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</si>
  <si>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</si>
  <si>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</si>
  <si>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</si>
  <si>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</si>
  <si>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</si>
  <si>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</si>
  <si>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</si>
  <si>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</si>
  <si>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</si>
  <si>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</si>
  <si>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</si>
  <si>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</si>
  <si>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</si>
  <si>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</si>
  <si>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</si>
  <si>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</si>
  <si>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</si>
  <si>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</si>
  <si>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</si>
  <si>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</si>
  <si>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</si>
  <si>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</si>
  <si>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</si>
  <si>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</si>
  <si>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</si>
  <si>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</si>
  <si>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</si>
  <si>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</si>
  <si>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</si>
  <si>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</si>
  <si>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</si>
  <si>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</si>
  <si>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</si>
  <si>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</si>
  <si>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</si>
  <si>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</si>
  <si>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</si>
  <si>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</si>
  <si>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</si>
  <si>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</si>
  <si>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</si>
  <si>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</si>
  <si>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</si>
  <si>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</si>
  <si>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</si>
  <si>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</si>
  <si>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</si>
  <si>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</si>
  <si>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</si>
  <si>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</si>
  <si>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</si>
  <si>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</si>
  <si>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</si>
  <si>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</si>
  <si>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</si>
  <si>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</si>
  <si>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</si>
  <si>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</si>
  <si>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</si>
  <si>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</si>
  <si>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</si>
  <si>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</si>
  <si>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</si>
  <si>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</si>
  <si>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</si>
  <si>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</si>
  <si>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</si>
  <si>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</si>
  <si>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</si>
  <si>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</si>
  <si>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</si>
  <si>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</si>
  <si>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</si>
  <si>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</si>
  <si>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</si>
  <si>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</si>
  <si>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</si>
  <si>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</si>
  <si>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</si>
  <si>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</si>
  <si>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</si>
  <si>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</si>
  <si>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</si>
  <si>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</si>
  <si>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</si>
  <si>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</si>
  <si>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</si>
  <si>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</si>
  <si>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</si>
  <si>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</si>
  <si>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</si>
  <si>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</si>
  <si>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</si>
  <si>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</si>
  <si>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</si>
  <si>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</si>
  <si>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</si>
  <si>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</si>
  <si>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</si>
  <si>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</si>
  <si>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</si>
  <si>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</si>
  <si>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</si>
  <si>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</si>
  <si>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</si>
  <si>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</si>
  <si>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</si>
  <si>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</si>
  <si>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</si>
  <si>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</si>
  <si>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</si>
  <si>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</si>
  <si>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</si>
  <si>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</si>
  <si>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</si>
  <si>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</si>
  <si>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</si>
  <si>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</si>
  <si>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</si>
  <si>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</si>
  <si>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</si>
  <si>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</si>
  <si>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</si>
  <si>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</si>
  <si>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</si>
  <si>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</si>
  <si>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</si>
  <si>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</si>
  <si>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</si>
  <si>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</si>
  <si>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</si>
  <si>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</si>
  <si>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</si>
  <si>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</si>
  <si>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</si>
  <si>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</si>
  <si>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</si>
  <si>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</si>
  <si>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</si>
  <si>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</si>
  <si>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</si>
  <si>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</si>
  <si>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</si>
  <si>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</si>
  <si>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</si>
  <si>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</si>
  <si>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</si>
  <si>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</si>
  <si>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</si>
  <si>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</si>
  <si>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</si>
  <si>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</si>
  <si>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</si>
  <si>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</si>
  <si>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</si>
  <si>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</si>
  <si>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</si>
  <si>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</si>
  <si>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</si>
  <si>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</si>
  <si>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</si>
  <si>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</si>
  <si>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</si>
  <si>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</si>
  <si>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</si>
  <si>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</si>
  <si>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</si>
  <si>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</si>
  <si>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</si>
  <si>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</si>
  <si>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</si>
  <si>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</si>
  <si>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</si>
  <si>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</si>
  <si>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</si>
  <si>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</si>
  <si>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</si>
  <si>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</si>
  <si>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</si>
  <si>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</si>
  <si>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</si>
  <si>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</si>
  <si>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</si>
  <si>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</si>
  <si>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</si>
  <si>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</si>
  <si>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</si>
  <si>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</si>
  <si>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</si>
  <si>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</si>
  <si>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</si>
  <si>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</si>
  <si>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</si>
  <si>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</si>
  <si>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</si>
  <si>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</si>
  <si>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</si>
  <si>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</si>
  <si>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</si>
  <si>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</si>
  <si>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</si>
  <si>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</si>
  <si>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</si>
  <si>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</si>
  <si>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</si>
  <si>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</si>
  <si>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</si>
  <si>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</si>
  <si>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</si>
  <si>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</si>
  <si>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</si>
  <si>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</si>
  <si>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</si>
  <si>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</si>
  <si>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</si>
  <si>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</si>
  <si>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</si>
  <si>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</si>
  <si>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</si>
  <si>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</si>
  <si>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</si>
  <si>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</si>
  <si>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</si>
  <si>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</si>
  <si>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</si>
  <si>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</si>
  <si>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</si>
  <si>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</si>
  <si>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</si>
  <si>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</si>
  <si>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</si>
  <si>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</si>
  <si>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</si>
  <si>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</si>
  <si>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</si>
  <si>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</si>
  <si>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</si>
  <si>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</si>
  <si>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</si>
  <si>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</si>
  <si>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</si>
  <si>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</si>
  <si>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</si>
  <si>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</si>
  <si>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</si>
  <si>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</si>
  <si>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</si>
  <si>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</si>
  <si>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</si>
  <si>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</si>
  <si>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</si>
  <si>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</si>
  <si>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</si>
  <si>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</si>
  <si>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</si>
  <si>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</si>
  <si>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</si>
  <si>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</si>
  <si>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</si>
  <si>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</si>
  <si>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</si>
  <si>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</si>
  <si>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</si>
  <si>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</si>
  <si>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</si>
  <si>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</si>
  <si>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</si>
  <si>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</si>
  <si>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</si>
  <si>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</si>
  <si>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</si>
  <si>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</si>
  <si>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</si>
  <si>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</si>
  <si>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</si>
  <si>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</si>
  <si>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</si>
  <si>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</si>
  <si>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</si>
  <si>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</si>
  <si>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</si>
  <si>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</si>
  <si>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</si>
  <si>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</si>
  <si>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</si>
  <si>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</si>
  <si>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</si>
  <si>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</si>
  <si>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</si>
  <si>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</si>
  <si>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</si>
  <si>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</si>
  <si>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</si>
  <si>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</si>
  <si>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</si>
  <si>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</si>
  <si>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</si>
  <si>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</si>
  <si>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</si>
  <si>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</si>
  <si>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</si>
  <si>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</si>
  <si>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</si>
  <si>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</si>
  <si>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</si>
  <si>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</si>
  <si>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</si>
  <si>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</si>
  <si>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</si>
  <si>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</si>
  <si>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</si>
  <si>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</si>
  <si>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</si>
  <si>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</si>
  <si>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</si>
  <si>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</si>
  <si>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</si>
  <si>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</si>
  <si>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</si>
  <si>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</si>
  <si>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</si>
  <si>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</si>
  <si>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</si>
  <si>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</si>
  <si>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</si>
  <si>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</si>
  <si>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</si>
  <si>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</si>
  <si>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</si>
  <si>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</si>
  <si>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</si>
  <si>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</si>
  <si>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</si>
  <si>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</si>
  <si>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</si>
  <si>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</si>
  <si>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</si>
  <si>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</si>
  <si>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</si>
  <si>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</si>
  <si>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</si>
  <si>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</si>
  <si>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</si>
  <si>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</si>
  <si>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</si>
  <si>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</si>
  <si>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</si>
  <si>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</si>
  <si>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</si>
  <si>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</si>
  <si>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</si>
  <si>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</si>
  <si>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</si>
  <si>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</si>
  <si>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</si>
  <si>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</si>
  <si>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</si>
  <si>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</si>
  <si>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</si>
  <si>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</si>
  <si>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</si>
  <si>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</si>
  <si>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</si>
  <si>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</si>
  <si>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</si>
  <si>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</si>
  <si>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</si>
  <si>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</si>
  <si>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</si>
  <si>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</si>
  <si>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</si>
  <si>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</si>
  <si>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</si>
  <si>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</si>
  <si>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</si>
  <si>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</si>
  <si>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</si>
  <si>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</si>
  <si>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</si>
  <si>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</si>
  <si>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</si>
  <si>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</si>
  <si>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</si>
  <si>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</si>
  <si>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</si>
  <si>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</si>
  <si>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</si>
  <si>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</si>
  <si>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</si>
  <si>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</si>
  <si>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</si>
  <si>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</si>
  <si>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</si>
  <si>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</si>
  <si>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</si>
  <si>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</si>
  <si>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</si>
  <si>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</si>
  <si>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</si>
  <si>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</si>
  <si>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</si>
  <si>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</si>
  <si>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</si>
  <si>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</si>
  <si>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</si>
  <si>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</si>
  <si>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</si>
  <si>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</si>
  <si>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</si>
  <si>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</si>
  <si>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</si>
  <si>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</si>
  <si>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</si>
  <si>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</si>
  <si>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</si>
  <si>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</si>
  <si>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</si>
  <si>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</si>
  <si>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</si>
  <si>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</si>
  <si>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</si>
  <si>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</si>
  <si>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</si>
  <si>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</si>
  <si>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</si>
  <si>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</si>
  <si>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</si>
  <si>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</si>
  <si>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</si>
  <si>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</si>
  <si>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</si>
  <si>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</si>
  <si>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</si>
  <si>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</si>
  <si>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</si>
  <si>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</si>
  <si>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</si>
  <si>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</si>
  <si>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</si>
  <si>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</si>
  <si>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</si>
  <si>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</si>
  <si>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</si>
  <si>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</si>
  <si>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</si>
  <si>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</si>
  <si>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</si>
  <si>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</si>
  <si>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</si>
  <si>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</si>
  <si>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</si>
  <si>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</si>
  <si>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</si>
  <si>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</si>
  <si>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</si>
  <si>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</si>
  <si>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</si>
  <si>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</si>
  <si>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</si>
  <si>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</si>
  <si>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</si>
  <si>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</si>
  <si>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</si>
  <si>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</si>
  <si>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</si>
  <si>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</si>
  <si>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</si>
  <si>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</si>
  <si>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</si>
  <si>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</si>
  <si>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</si>
  <si>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</si>
  <si>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</si>
  <si>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</si>
  <si>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</si>
  <si>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</si>
  <si>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</si>
  <si>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</si>
  <si>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</si>
  <si>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</si>
  <si>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</si>
  <si>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</si>
  <si>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</si>
  <si>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</si>
  <si>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</si>
  <si>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</si>
  <si>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</si>
  <si>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</si>
  <si>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</si>
  <si>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</si>
  <si>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</si>
  <si>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</si>
  <si>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</si>
  <si>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</si>
  <si>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</si>
  <si>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</si>
  <si>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</si>
  <si>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</si>
  <si>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</si>
  <si>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</si>
  <si>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</si>
  <si>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</si>
  <si>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</si>
  <si>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</si>
  <si>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</si>
  <si>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</si>
  <si>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</si>
  <si>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</si>
  <si>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</si>
  <si>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</si>
  <si>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</si>
  <si>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</si>
  <si>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</si>
  <si>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</si>
  <si>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</si>
  <si>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</si>
  <si>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</si>
  <si>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</si>
  <si>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</si>
  <si>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</si>
  <si>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</si>
  <si>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</si>
  <si>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</si>
  <si>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</si>
  <si>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</si>
  <si>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</si>
  <si>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</si>
  <si>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</si>
  <si>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</si>
  <si>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</si>
  <si>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</si>
  <si>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</si>
  <si>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</si>
  <si>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</si>
  <si>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</si>
  <si>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</si>
  <si>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</si>
  <si>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</si>
  <si>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</si>
  <si>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</si>
  <si>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</si>
  <si>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</si>
  <si>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</si>
  <si>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</si>
  <si>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</si>
  <si>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</si>
  <si>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</si>
  <si>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</si>
  <si>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</si>
  <si>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</si>
  <si>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</si>
  <si>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</si>
  <si>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</si>
  <si>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</si>
  <si>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</si>
  <si>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</si>
  <si>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</si>
  <si>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</si>
  <si>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</si>
  <si>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</si>
  <si>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</si>
  <si>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</si>
  <si>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</si>
  <si>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</si>
  <si>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</si>
  <si>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</si>
  <si>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</si>
  <si>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</si>
  <si>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</si>
  <si>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</si>
  <si>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</si>
  <si>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</si>
  <si>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</si>
  <si>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</si>
  <si>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</si>
  <si>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</si>
  <si>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</si>
  <si>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</si>
  <si>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</si>
  <si>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</si>
  <si>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</si>
  <si>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</si>
  <si>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</si>
  <si>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</si>
  <si>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</si>
  <si>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</si>
  <si>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</si>
  <si>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</si>
  <si>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</si>
  <si>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</si>
  <si>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</si>
  <si>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</si>
  <si>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</si>
  <si>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</si>
  <si>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</si>
  <si>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</si>
  <si>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</si>
  <si>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</si>
  <si>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</si>
  <si>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</si>
  <si>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</si>
  <si>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</si>
  <si>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</si>
  <si>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</si>
  <si>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</si>
  <si>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</si>
  <si>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</si>
  <si>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</si>
  <si>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</si>
  <si>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</si>
  <si>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</si>
  <si>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</si>
  <si>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</si>
  <si>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</si>
  <si>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</si>
  <si>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</si>
  <si>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</si>
  <si>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</si>
  <si>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</si>
  <si>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</si>
  <si>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</si>
  <si>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</si>
  <si>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</si>
  <si>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</si>
  <si>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</si>
  <si>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</si>
  <si>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</si>
  <si>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</si>
  <si>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</si>
  <si>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</si>
  <si>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</si>
  <si>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</si>
  <si>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</si>
  <si>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</si>
  <si>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</si>
  <si>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</si>
  <si>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</si>
  <si>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</si>
  <si>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</si>
  <si>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</si>
  <si>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</si>
  <si>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</si>
  <si>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</si>
  <si>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</si>
  <si>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</si>
  <si>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</si>
  <si>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</si>
  <si>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</si>
  <si>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</si>
  <si>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</si>
  <si>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</si>
  <si>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</si>
  <si>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</si>
  <si>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</si>
  <si>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</si>
  <si>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</si>
  <si>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</si>
  <si>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</si>
  <si>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</si>
  <si>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</si>
  <si>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</si>
  <si>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</si>
  <si>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</si>
  <si>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</si>
  <si>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</si>
  <si>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</si>
  <si>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</si>
  <si>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</si>
  <si>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</si>
  <si>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</si>
  <si>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</si>
  <si>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</si>
  <si>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</si>
  <si>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</si>
  <si>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</si>
  <si>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</si>
  <si>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</si>
  <si>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</si>
  <si>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</si>
  <si>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</si>
  <si>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</si>
  <si>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</si>
  <si>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</si>
  <si>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</si>
  <si>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</si>
  <si>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</si>
  <si>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</si>
  <si>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</si>
  <si>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</si>
  <si>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</si>
  <si>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</si>
  <si>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</si>
  <si>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</si>
  <si>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</si>
  <si>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</si>
  <si>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</si>
  <si>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</si>
  <si>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</si>
  <si>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</si>
  <si>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</si>
  <si>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</si>
  <si>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</si>
  <si>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</si>
  <si>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</si>
  <si>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</si>
  <si>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</si>
  <si>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</si>
  <si>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</si>
  <si>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</si>
  <si>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</si>
  <si>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</si>
  <si>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</si>
  <si>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</si>
  <si>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</si>
  <si>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</si>
  <si>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</si>
  <si>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</si>
  <si>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</si>
  <si>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</si>
  <si>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</si>
  <si>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</si>
  <si>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</si>
  <si>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</si>
  <si>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</si>
  <si>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</si>
  <si>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</si>
  <si>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</si>
  <si>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</si>
  <si>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</si>
  <si>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</si>
  <si>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</si>
  <si>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</si>
  <si>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</si>
  <si>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</si>
  <si>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</si>
  <si>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</si>
  <si>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</si>
  <si>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</si>
  <si>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</si>
  <si>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</si>
  <si>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</si>
  <si>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</si>
  <si>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</si>
  <si>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</si>
  <si>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</si>
  <si>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</si>
  <si>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</si>
  <si>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</si>
  <si>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</si>
  <si>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</si>
  <si>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</si>
  <si>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</si>
  <si>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</si>
  <si>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</si>
  <si>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</si>
  <si>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</si>
  <si>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</si>
  <si>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</si>
  <si>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</si>
  <si>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</si>
  <si>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</si>
  <si>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</si>
  <si>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</si>
  <si>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</si>
  <si>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</si>
  <si>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</si>
  <si>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</si>
  <si>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</si>
  <si>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</si>
  <si>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</si>
  <si>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</si>
  <si>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</si>
  <si>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</si>
  <si>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</si>
  <si>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</si>
  <si>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</si>
  <si>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</si>
  <si>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</si>
  <si>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</si>
  <si>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</si>
  <si>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</si>
  <si>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</si>
  <si>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</si>
  <si>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</si>
  <si>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</si>
  <si>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</si>
  <si>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</si>
  <si>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</si>
  <si>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</si>
  <si>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</si>
  <si>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</si>
  <si>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</si>
  <si>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</si>
  <si>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</si>
  <si>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</si>
  <si>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</si>
  <si>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</si>
  <si>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</si>
  <si>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</si>
  <si>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</si>
  <si>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</si>
  <si>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</si>
  <si>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</si>
  <si>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</si>
  <si>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</si>
  <si>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</si>
  <si>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</si>
  <si>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</si>
  <si>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</si>
  <si>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</si>
  <si>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</si>
  <si>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</si>
  <si>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</si>
  <si>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</si>
  <si>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</si>
  <si>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</si>
  <si>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</si>
  <si>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</si>
  <si>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</si>
  <si>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</si>
  <si>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</si>
  <si>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</si>
  <si>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</si>
  <si>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</si>
  <si>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</si>
  <si>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</si>
  <si>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</si>
  <si>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</si>
  <si>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</si>
  <si>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</si>
  <si>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</si>
  <si>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</si>
  <si>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</si>
  <si>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</si>
  <si>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</si>
  <si>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</si>
  <si>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</si>
  <si>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</si>
  <si>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</si>
  <si>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</si>
  <si>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</si>
  <si>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</si>
  <si>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</si>
  <si>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</si>
  <si>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</si>
  <si>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</si>
  <si>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</si>
  <si>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</si>
  <si>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</si>
  <si>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</si>
  <si>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</si>
  <si>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</si>
  <si>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</si>
  <si>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</si>
  <si>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</si>
  <si>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</si>
  <si>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</si>
  <si>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</si>
  <si>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</si>
  <si>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</si>
  <si>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</si>
  <si>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</si>
  <si>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</si>
  <si>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</si>
  <si>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</si>
  <si>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</si>
  <si>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</si>
  <si>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</si>
  <si>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</si>
  <si>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</si>
  <si>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</si>
  <si>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</si>
  <si>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</si>
  <si>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</si>
  <si>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</si>
  <si>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</si>
  <si>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</si>
  <si>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</si>
  <si>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</si>
  <si>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</si>
  <si>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</si>
  <si>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</si>
  <si>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</si>
  <si>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</si>
  <si>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</si>
  <si>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</si>
  <si>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</si>
  <si>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</si>
  <si>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</si>
  <si>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</si>
  <si>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</si>
  <si>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</si>
  <si>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</si>
  <si>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</si>
  <si>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</si>
  <si>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</si>
  <si>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</si>
  <si>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</si>
  <si>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</si>
  <si>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</si>
  <si>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</si>
  <si>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</si>
  <si>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</si>
  <si>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</si>
  <si>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</si>
  <si>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</si>
  <si>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</si>
  <si>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</si>
  <si>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</si>
  <si>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</si>
  <si>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</si>
  <si>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</si>
  <si>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</si>
  <si>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</si>
  <si>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</si>
  <si>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</si>
  <si>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</si>
  <si>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</si>
  <si>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</si>
  <si>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</si>
  <si>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</si>
  <si>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</si>
  <si>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</si>
  <si>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</si>
  <si>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</si>
  <si>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</si>
  <si>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</si>
  <si>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</si>
  <si>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</si>
  <si>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</si>
  <si>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</si>
  <si>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</si>
  <si>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</si>
  <si>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</si>
  <si>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</si>
  <si>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</si>
  <si>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</si>
  <si>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</si>
  <si>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</si>
  <si>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</si>
  <si>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</si>
  <si>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</si>
  <si>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</si>
  <si>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</si>
  <si>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</si>
  <si>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</si>
  <si>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</si>
  <si>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</si>
  <si>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</si>
  <si>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</si>
  <si>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</si>
  <si>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</si>
  <si>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</si>
  <si>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</si>
  <si>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</si>
  <si>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</si>
  <si>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</si>
  <si>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</si>
  <si>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</si>
  <si>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</si>
  <si>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</si>
  <si>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</si>
  <si>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</si>
  <si>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</si>
  <si>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</si>
  <si>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</si>
  <si>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</si>
  <si>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</si>
  <si>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</si>
  <si>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</si>
  <si>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</si>
  <si>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</si>
  <si>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</si>
  <si>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</si>
  <si>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</si>
  <si>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</si>
  <si>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</si>
  <si>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</si>
  <si>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</si>
  <si>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</si>
  <si>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</si>
  <si>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</si>
  <si>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</si>
  <si>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</si>
  <si>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</si>
  <si>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</si>
  <si>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</si>
  <si>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</si>
  <si>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</si>
  <si>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</si>
  <si>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</si>
  <si>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</si>
  <si>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</si>
  <si>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</si>
  <si>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</si>
  <si>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</si>
  <si>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</si>
  <si>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</si>
  <si>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</si>
  <si>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</si>
  <si>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</si>
  <si>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</si>
  <si>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</si>
  <si>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</si>
  <si>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</si>
  <si>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</si>
  <si>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</si>
  <si>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</si>
  <si>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</si>
  <si>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</si>
  <si>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</si>
  <si>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</si>
  <si>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</si>
  <si>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</si>
  <si>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</si>
  <si>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</si>
  <si>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</si>
  <si>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</si>
  <si>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</si>
  <si>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</si>
  <si>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</si>
  <si>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</si>
  <si>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</si>
  <si>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</si>
  <si>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</si>
  <si>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</si>
  <si>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</si>
  <si>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</si>
  <si>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</si>
  <si>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</si>
  <si>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</si>
  <si>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</si>
  <si>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</si>
  <si>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</si>
  <si>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</si>
  <si>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</si>
  <si>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</si>
  <si>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</si>
  <si>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</si>
  <si>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</si>
  <si>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</si>
  <si>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</si>
  <si>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</si>
  <si>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</si>
  <si>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</si>
  <si>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</si>
  <si>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</si>
  <si>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</si>
  <si>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</si>
  <si>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</si>
  <si>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</si>
  <si>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</si>
  <si>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</si>
  <si>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</si>
  <si>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</si>
  <si>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</si>
  <si>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</si>
  <si>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</si>
  <si>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</si>
  <si>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</si>
  <si>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</si>
  <si>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</si>
  <si>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</si>
  <si>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</si>
  <si>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</si>
  <si>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</si>
  <si>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</si>
  <si>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</si>
  <si>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</si>
  <si>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</si>
  <si>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</si>
  <si>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</si>
  <si>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</si>
  <si>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</si>
  <si>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</si>
  <si>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</si>
  <si>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</si>
  <si>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</si>
  <si>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</si>
  <si>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</si>
  <si>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</si>
  <si>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</si>
  <si>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</si>
  <si>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</si>
  <si>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</si>
  <si>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</si>
  <si>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</si>
  <si>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</si>
  <si>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</si>
  <si>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</si>
  <si>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</si>
  <si>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</si>
  <si>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</si>
  <si>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</si>
  <si>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</si>
  <si>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</si>
  <si>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</si>
  <si>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</si>
  <si>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</si>
  <si>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</si>
  <si>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</si>
  <si>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</si>
  <si>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</si>
  <si>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</si>
  <si>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</si>
  <si>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</si>
  <si>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</si>
  <si>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</si>
  <si>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</si>
  <si>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</si>
  <si>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</si>
  <si>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</si>
  <si>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</si>
  <si>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</si>
  <si>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</si>
  <si>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</si>
  <si>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</si>
  <si>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</si>
  <si>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</si>
  <si>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</si>
  <si>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</si>
  <si>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</si>
  <si>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</si>
  <si>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</si>
  <si>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</si>
  <si>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</si>
  <si>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</si>
  <si>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</si>
  <si>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</si>
  <si>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</si>
  <si>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</si>
  <si>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</si>
  <si>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</si>
  <si>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</si>
  <si>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</si>
  <si>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</si>
  <si>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</si>
  <si>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</si>
  <si>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</si>
  <si>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</si>
  <si>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</si>
  <si>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</si>
  <si>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</si>
  <si>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</si>
  <si>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</si>
  <si>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</si>
  <si>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</si>
  <si>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</si>
  <si>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</si>
  <si>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</si>
  <si>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</si>
  <si>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</si>
  <si>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</si>
  <si>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</si>
  <si>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</si>
  <si>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</si>
  <si>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</si>
  <si>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</si>
  <si>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</si>
  <si>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</si>
  <si>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</si>
  <si>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</si>
  <si>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</si>
  <si>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</si>
  <si>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</si>
  <si>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</si>
  <si>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</si>
  <si>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</si>
  <si>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</si>
  <si>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</si>
  <si>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</si>
  <si>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</si>
  <si>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</si>
  <si>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</si>
  <si>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</si>
  <si>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</si>
  <si>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</si>
  <si>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</si>
  <si>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</si>
  <si>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</si>
  <si>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</si>
  <si>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</si>
  <si>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</si>
  <si>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</si>
  <si>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</si>
  <si>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</si>
  <si>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</si>
  <si>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</si>
  <si>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</si>
  <si>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</si>
  <si>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</si>
  <si>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</si>
  <si>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</si>
  <si>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</si>
  <si>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</si>
  <si>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</si>
  <si>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</si>
  <si>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</si>
  <si>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</si>
  <si>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</si>
  <si>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</si>
  <si>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</si>
  <si>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</si>
  <si>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</si>
  <si>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</si>
  <si>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</si>
  <si>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</si>
  <si>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</si>
  <si>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</si>
  <si>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</si>
  <si>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</si>
  <si>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</si>
  <si>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</si>
  <si>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</si>
  <si>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</si>
  <si>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</si>
  <si>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</si>
  <si>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</si>
  <si>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</si>
  <si>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</si>
  <si>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</si>
  <si>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</si>
  <si>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</si>
  <si>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</si>
  <si>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</si>
  <si>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</si>
  <si>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</si>
  <si>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</si>
  <si>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</si>
  <si>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</si>
  <si>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</si>
  <si>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</si>
  <si>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</si>
  <si>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</si>
  <si>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</si>
  <si>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</si>
  <si>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</si>
  <si>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</si>
  <si>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</si>
  <si>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</si>
  <si>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</si>
  <si>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</si>
  <si>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</si>
  <si>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</si>
  <si>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</si>
  <si>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</si>
  <si>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</si>
  <si>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</si>
  <si>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</si>
  <si>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</si>
  <si>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</si>
  <si>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</si>
  <si>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</si>
  <si>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</si>
  <si>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</si>
  <si>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</si>
  <si>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</si>
  <si>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</si>
  <si>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</si>
  <si>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</si>
  <si>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</si>
  <si>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</si>
  <si>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</si>
  <si>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</si>
  <si>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</si>
  <si>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</si>
  <si>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</si>
  <si>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</si>
  <si>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</si>
  <si>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</si>
  <si>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</si>
  <si>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</si>
  <si>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</si>
  <si>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</si>
  <si>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</si>
  <si>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</si>
  <si>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</si>
  <si>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</si>
  <si>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</si>
  <si>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</si>
  <si>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</si>
  <si>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</si>
  <si>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</si>
  <si>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</si>
  <si>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</si>
  <si>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</si>
  <si>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</si>
  <si>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</si>
  <si>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</si>
  <si>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</si>
  <si>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</si>
  <si>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</si>
  <si>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</si>
  <si>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</si>
  <si>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</si>
  <si>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</si>
  <si>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</si>
  <si>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</si>
  <si>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</si>
  <si>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</si>
  <si>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</si>
  <si>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</si>
  <si>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</si>
  <si>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</si>
  <si>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</si>
  <si>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</si>
  <si>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</si>
  <si>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</si>
  <si>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</si>
  <si>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</si>
  <si>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</si>
  <si>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</si>
  <si>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</si>
  <si>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</si>
  <si>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</si>
  <si>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</si>
  <si>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</si>
  <si>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</si>
  <si>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</si>
  <si>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</si>
  <si>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</si>
  <si>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</si>
  <si>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</si>
  <si>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</si>
  <si>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</si>
  <si>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</si>
  <si>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</si>
  <si>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</si>
  <si>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</si>
  <si>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</si>
  <si>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</si>
  <si>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</si>
  <si>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</si>
  <si>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</si>
  <si>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</si>
  <si>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</si>
  <si>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</si>
  <si>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</si>
  <si>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</si>
  <si>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</si>
  <si>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</si>
  <si>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</si>
  <si>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</si>
  <si>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</si>
  <si>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</si>
  <si>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</si>
  <si>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</si>
  <si>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</si>
  <si>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</si>
  <si>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</si>
  <si>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</si>
  <si>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</si>
  <si>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</si>
  <si>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</si>
  <si>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</si>
  <si>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</si>
  <si>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</si>
  <si>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</si>
  <si>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</si>
  <si>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</si>
  <si>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</si>
  <si>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</si>
  <si>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</si>
  <si>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</si>
  <si>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</si>
  <si>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</si>
  <si>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</si>
  <si>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</si>
  <si>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</si>
  <si>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</si>
  <si>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</si>
  <si>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</si>
  <si>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</si>
  <si>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</si>
  <si>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</si>
  <si>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</si>
  <si>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</si>
  <si>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</si>
  <si>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</si>
  <si>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</si>
  <si>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</si>
  <si>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</si>
  <si>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</si>
  <si>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</si>
  <si>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</si>
  <si>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</si>
  <si>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</si>
  <si>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</si>
  <si>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</si>
  <si>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</si>
  <si>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</si>
  <si>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</si>
  <si>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</si>
  <si>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</si>
  <si>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</si>
  <si>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</si>
  <si>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</si>
  <si>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</si>
  <si>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</si>
  <si>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</si>
  <si>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</si>
  <si>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</si>
  <si>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</si>
  <si>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</si>
  <si>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</si>
  <si>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</si>
  <si>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</si>
  <si>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</si>
  <si>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</si>
  <si>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</si>
  <si>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</si>
  <si>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</si>
  <si>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</si>
  <si>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</si>
  <si>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</si>
  <si>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</si>
  <si>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</si>
  <si>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</si>
  <si>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</si>
  <si>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</si>
  <si>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</si>
  <si>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</si>
  <si>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</si>
  <si>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</si>
  <si>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</si>
  <si>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</si>
  <si>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</si>
  <si>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</si>
  <si>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</si>
  <si>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</si>
  <si>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</si>
  <si>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</si>
  <si>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</si>
  <si>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</si>
  <si>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</si>
  <si>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</si>
  <si>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</si>
  <si>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</si>
  <si>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</si>
  <si>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</si>
  <si>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</si>
  <si>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</si>
  <si>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</si>
  <si>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</si>
  <si>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</si>
  <si>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</si>
  <si>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</si>
  <si>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</si>
  <si>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</si>
  <si>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</si>
  <si>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</si>
  <si>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</si>
  <si>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</si>
  <si>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</si>
  <si>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</si>
  <si>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</si>
  <si>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</si>
  <si>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</si>
  <si>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</si>
  <si>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</si>
  <si>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</si>
  <si>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</si>
  <si>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</si>
  <si>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</si>
  <si>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</si>
  <si>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</si>
  <si>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</si>
  <si>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</si>
  <si>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</si>
  <si>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</si>
  <si>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</si>
  <si>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</si>
  <si>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</si>
  <si>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</si>
  <si>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</si>
  <si>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</si>
  <si>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</si>
  <si>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</si>
  <si>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</si>
  <si>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</si>
  <si>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</si>
  <si>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</si>
  <si>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</si>
  <si>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</si>
  <si>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</si>
  <si>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</si>
  <si>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</si>
  <si>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</si>
  <si>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</si>
  <si>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</si>
  <si>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</si>
  <si>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</si>
  <si>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</si>
  <si>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</si>
  <si>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</si>
  <si>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</si>
  <si>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</si>
  <si>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</si>
  <si>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</si>
  <si>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</si>
  <si>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</si>
  <si>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</si>
  <si>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</si>
  <si>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</si>
  <si>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</si>
  <si>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</si>
  <si>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</si>
  <si>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</si>
  <si>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</si>
  <si>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</si>
  <si>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</si>
  <si>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</si>
  <si>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</si>
  <si>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</si>
  <si>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</si>
  <si>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</si>
  <si>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</si>
  <si>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</si>
  <si>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</si>
  <si>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</si>
  <si>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</si>
  <si>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</si>
  <si>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</si>
  <si>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</si>
  <si>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</si>
  <si>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</si>
  <si>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</si>
  <si>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</si>
  <si>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</si>
  <si>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</si>
  <si>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</si>
  <si>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</si>
  <si>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</si>
  <si>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</si>
  <si>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</si>
  <si>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</si>
  <si>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</si>
  <si>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</si>
  <si>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</si>
  <si>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</si>
  <si>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</si>
  <si>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</si>
  <si>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</si>
  <si>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</si>
  <si>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</si>
  <si>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</si>
  <si>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</si>
  <si>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</si>
  <si>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</si>
  <si>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</si>
  <si>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</si>
  <si>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</si>
  <si>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</si>
  <si>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</si>
  <si>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</si>
  <si>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</si>
  <si>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</si>
  <si>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</si>
  <si>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</si>
  <si>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</si>
  <si>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</si>
  <si>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</si>
  <si>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</si>
  <si>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</si>
  <si>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</si>
  <si>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</si>
  <si>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</si>
  <si>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</si>
  <si>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</si>
  <si>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</si>
  <si>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</si>
  <si>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</si>
  <si>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</si>
  <si>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</si>
  <si>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</si>
  <si>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</si>
  <si>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</si>
  <si>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</si>
  <si>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</si>
  <si>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</si>
  <si>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</si>
  <si>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</si>
  <si>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</si>
  <si>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</si>
  <si>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</si>
  <si>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</si>
  <si>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</si>
  <si>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</si>
  <si>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</si>
  <si>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</si>
  <si>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</si>
  <si>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</si>
  <si>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</si>
  <si>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</si>
  <si>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</si>
  <si>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</si>
  <si>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</si>
  <si>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</si>
  <si>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</si>
  <si>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</si>
  <si>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</si>
  <si>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</si>
  <si>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</si>
  <si>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</si>
  <si>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</si>
  <si>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</si>
  <si>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</si>
  <si>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</si>
  <si>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</si>
  <si>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</si>
  <si>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</si>
  <si>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</si>
  <si>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</si>
  <si>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</si>
  <si>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</si>
  <si>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</si>
  <si>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</si>
  <si>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</si>
  <si>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</si>
  <si>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</si>
  <si>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</si>
  <si>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</si>
  <si>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</si>
  <si>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</si>
  <si>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</si>
  <si>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</si>
  <si>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</si>
  <si>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</si>
  <si>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</si>
  <si>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</si>
  <si>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</si>
  <si>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</si>
  <si>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</si>
  <si>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</si>
  <si>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</si>
  <si>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</si>
  <si>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</si>
  <si>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</si>
  <si>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</si>
  <si>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</si>
  <si>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</si>
  <si>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</si>
  <si>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</si>
  <si>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</si>
  <si>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</si>
  <si>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</si>
  <si>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</si>
  <si>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</si>
  <si>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</si>
  <si>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</si>
  <si>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</si>
  <si>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</si>
  <si>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</si>
  <si>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</si>
  <si>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</si>
  <si>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</si>
  <si>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</si>
  <si>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</si>
  <si>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</si>
  <si>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</si>
  <si>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</si>
  <si>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</si>
  <si>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</si>
  <si>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</si>
  <si>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</si>
  <si>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</si>
  <si>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</si>
  <si>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</si>
  <si>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</si>
  <si>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</si>
  <si>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</si>
  <si>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</si>
  <si>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</si>
  <si>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</si>
  <si>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</si>
  <si>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</si>
  <si>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</si>
  <si>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</si>
  <si>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</si>
  <si>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</si>
  <si>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</si>
  <si>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</si>
  <si>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</si>
  <si>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</si>
  <si>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</si>
  <si>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</si>
  <si>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</si>
  <si>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</si>
  <si>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</si>
  <si>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</si>
  <si>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</si>
  <si>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</si>
  <si>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</si>
  <si>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</si>
  <si>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</si>
  <si>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</si>
  <si>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</si>
  <si>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</si>
  <si>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</si>
  <si>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</si>
  <si>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</si>
  <si>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</si>
  <si>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</si>
  <si>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</si>
  <si>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</si>
  <si>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</si>
  <si>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</si>
  <si>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</si>
  <si>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</si>
  <si>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</si>
  <si>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</si>
  <si>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</si>
  <si>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</si>
  <si>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</si>
  <si>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</si>
  <si>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</si>
  <si>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</si>
  <si>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</si>
  <si>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</si>
  <si>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</si>
  <si>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</si>
  <si>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</si>
  <si>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</si>
  <si>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</si>
  <si>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</si>
  <si>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</si>
  <si>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</si>
  <si>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</si>
  <si>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</si>
  <si>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</si>
  <si>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</si>
  <si>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</si>
  <si>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</si>
  <si>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</si>
  <si>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</si>
  <si>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</si>
  <si>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</si>
  <si>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</si>
  <si>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</si>
  <si>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</si>
  <si>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</si>
  <si>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</si>
  <si>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</si>
  <si>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</si>
  <si>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</si>
  <si>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</si>
  <si>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</si>
  <si>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</si>
  <si>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</si>
  <si>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</si>
  <si>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</si>
  <si>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</si>
  <si>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</si>
  <si>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</si>
  <si>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</si>
  <si>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</si>
  <si>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</si>
  <si>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</si>
  <si>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</si>
  <si>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</si>
  <si>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</si>
  <si>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</si>
  <si>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</si>
  <si>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</si>
  <si>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</si>
  <si>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</si>
  <si>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</si>
  <si>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</si>
  <si>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</si>
  <si>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</si>
  <si>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</si>
  <si>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</si>
  <si>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</si>
  <si>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</si>
  <si>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</si>
  <si>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</si>
  <si>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</si>
  <si>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</si>
  <si>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</si>
  <si>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</si>
  <si>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</si>
  <si>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</si>
  <si>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</si>
  <si>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</si>
  <si>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</si>
  <si>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</si>
  <si>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</si>
  <si>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</si>
  <si>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</si>
  <si>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</si>
  <si>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</si>
  <si>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</si>
  <si>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</si>
  <si>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</si>
  <si>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</si>
  <si>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</si>
  <si>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</si>
  <si>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</si>
  <si>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</si>
  <si>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</si>
  <si>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</si>
  <si>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</si>
  <si>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</si>
  <si>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</si>
  <si>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</si>
  <si>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</si>
  <si>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</si>
  <si>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</si>
  <si>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</si>
  <si>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</si>
  <si>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</si>
  <si>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</si>
  <si>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</si>
  <si>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</si>
  <si>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</si>
  <si>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</si>
  <si>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</si>
  <si>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</si>
  <si>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</si>
  <si>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</si>
  <si>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</si>
  <si>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</si>
  <si>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</si>
  <si>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</si>
  <si>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</si>
  <si>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</si>
  <si>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</si>
  <si>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</si>
  <si>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</si>
  <si>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</si>
  <si>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</si>
  <si>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</si>
  <si>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</si>
  <si>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</si>
  <si>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</si>
  <si>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</si>
  <si>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</si>
  <si>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</si>
  <si>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</si>
  <si>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</si>
  <si>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</si>
  <si>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</si>
  <si>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</si>
  <si>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</si>
  <si>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</si>
  <si>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</si>
  <si>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</si>
  <si>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</si>
  <si>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</si>
  <si>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</si>
  <si>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</si>
  <si>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</si>
  <si>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</si>
  <si>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</si>
  <si>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</si>
  <si>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</si>
  <si>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</si>
  <si>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</si>
  <si>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</si>
  <si>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</si>
  <si>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</si>
  <si>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</si>
  <si>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</si>
  <si>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</si>
  <si>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</si>
  <si>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</si>
  <si>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</si>
  <si>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</si>
  <si>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</si>
  <si>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</si>
  <si>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</si>
  <si>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</si>
  <si>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</si>
  <si>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</si>
  <si>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</si>
  <si>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</si>
  <si>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</si>
  <si>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</si>
  <si>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</si>
  <si>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</si>
  <si>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</si>
  <si>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</si>
  <si>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</si>
  <si>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</si>
  <si>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</si>
  <si>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</si>
  <si>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</si>
  <si>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</si>
  <si>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</si>
  <si>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</si>
  <si>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</si>
  <si>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</si>
  <si>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</si>
  <si>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</si>
  <si>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</si>
  <si>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</si>
  <si>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</si>
  <si>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</si>
  <si>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</si>
  <si>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</si>
  <si>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</si>
  <si>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</si>
  <si>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</si>
  <si>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</si>
  <si>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</si>
  <si>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</si>
  <si>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</si>
  <si>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</si>
  <si>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</si>
  <si>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</si>
  <si>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</si>
  <si>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</si>
  <si>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</si>
  <si>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</si>
  <si>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</si>
  <si>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</si>
  <si>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</si>
  <si>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</si>
  <si>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</si>
  <si>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</si>
  <si>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</si>
  <si>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</si>
  <si>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</si>
  <si>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</si>
  <si>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</si>
  <si>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</si>
  <si>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</si>
  <si>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</si>
  <si>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</si>
  <si>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</si>
  <si>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</si>
  <si>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</si>
  <si>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</si>
  <si>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</si>
  <si>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</si>
  <si>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</si>
  <si>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</si>
  <si>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</si>
  <si>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</si>
  <si>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</si>
  <si>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</si>
  <si>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</si>
  <si>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</si>
  <si>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</si>
  <si>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</si>
  <si>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</si>
  <si>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</si>
  <si>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</si>
  <si>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</si>
  <si>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</si>
  <si>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</si>
  <si>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</si>
  <si>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</si>
  <si>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</si>
  <si>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</si>
  <si>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</si>
  <si>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</si>
  <si>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</si>
  <si>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</si>
  <si>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</si>
  <si>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</si>
  <si>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</si>
  <si>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</si>
  <si>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</si>
  <si>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</si>
  <si>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</si>
  <si>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</si>
  <si>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</si>
  <si>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</si>
  <si>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</si>
  <si>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</si>
  <si>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</si>
  <si>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</si>
  <si>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</si>
  <si>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</si>
  <si>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</si>
  <si>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</si>
  <si>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</si>
  <si>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</si>
  <si>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</si>
  <si>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</si>
  <si>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</si>
  <si>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</si>
  <si>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</si>
  <si>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</si>
  <si>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</si>
  <si>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</si>
  <si>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</si>
  <si>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</si>
  <si>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</si>
  <si>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</si>
  <si>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</si>
  <si>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</si>
  <si>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</si>
  <si>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</si>
  <si>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</si>
  <si>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</si>
  <si>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</si>
  <si>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</si>
  <si>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</si>
  <si>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</si>
  <si>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</si>
  <si>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</si>
  <si>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</si>
  <si>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</si>
  <si>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</si>
  <si>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</si>
  <si>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</si>
  <si>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</si>
  <si>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</si>
  <si>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</si>
  <si>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</si>
  <si>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</si>
  <si>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</si>
  <si>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</si>
  <si>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</si>
  <si>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</si>
  <si>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</si>
  <si>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</si>
  <si>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</si>
  <si>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</si>
  <si>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</si>
  <si>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</si>
  <si>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</si>
  <si>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</si>
  <si>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</si>
  <si>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</si>
  <si>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</si>
  <si>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</si>
  <si>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</si>
  <si>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</si>
  <si>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</si>
  <si>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</si>
  <si>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</si>
  <si>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</si>
  <si>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</si>
  <si>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</si>
  <si>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</si>
  <si>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</si>
  <si>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</si>
  <si>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</si>
  <si>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</si>
  <si>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</si>
  <si>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</si>
  <si>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</si>
  <si>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</si>
  <si>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</si>
  <si>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</si>
  <si>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</si>
  <si>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</si>
  <si>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</si>
  <si>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</si>
  <si>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</si>
  <si>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</si>
  <si>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</si>
  <si>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</si>
  <si>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</si>
  <si>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</si>
  <si>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</si>
  <si>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</si>
  <si>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</si>
  <si>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</si>
  <si>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</si>
  <si>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</si>
  <si>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</si>
  <si>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</si>
  <si>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</si>
  <si>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</si>
  <si>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</si>
  <si>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</si>
  <si>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</si>
  <si>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</si>
  <si>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</si>
  <si>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</si>
  <si>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</si>
  <si>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</si>
  <si>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</si>
  <si>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</si>
  <si>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</si>
  <si>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</si>
  <si>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</si>
  <si>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</si>
  <si>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</si>
  <si>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</si>
  <si>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</si>
  <si>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</si>
  <si>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</si>
  <si>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</si>
  <si>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</si>
  <si>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</si>
  <si>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</si>
  <si>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</si>
  <si>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</si>
  <si>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</si>
  <si>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</si>
  <si>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</si>
  <si>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</si>
  <si>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</si>
  <si>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</si>
  <si>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</si>
  <si>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</si>
  <si>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</si>
  <si>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</si>
  <si>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</si>
  <si>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</si>
  <si>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</si>
  <si>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</si>
  <si>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</si>
  <si>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</si>
  <si>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</si>
  <si>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</si>
  <si>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</si>
  <si>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</si>
  <si>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</si>
  <si>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</si>
  <si>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</si>
  <si>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</si>
  <si>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</si>
  <si>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</si>
  <si>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</si>
  <si>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</si>
  <si>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</si>
  <si>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</si>
  <si>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</si>
  <si>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</si>
  <si>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</si>
  <si>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</si>
  <si>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</si>
  <si>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</si>
  <si>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</si>
  <si>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</si>
  <si>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</si>
  <si>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</si>
  <si>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</si>
  <si>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</si>
  <si>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</si>
  <si>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</si>
  <si>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</si>
  <si>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</si>
  <si>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</si>
  <si>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</si>
  <si>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</si>
  <si>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</si>
  <si>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</si>
  <si>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</si>
  <si>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</si>
  <si>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</si>
  <si>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</si>
  <si>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</si>
  <si>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</si>
  <si>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</si>
  <si>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</si>
  <si>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</si>
  <si>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</si>
  <si>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</si>
  <si>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</si>
  <si>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</si>
  <si>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</si>
  <si>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</si>
  <si>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</si>
  <si>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</si>
  <si>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</si>
  <si>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</si>
  <si>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</si>
  <si>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</si>
  <si>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</si>
  <si>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</si>
  <si>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</si>
  <si>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</si>
  <si>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</si>
  <si>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</si>
  <si>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</si>
  <si>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</si>
  <si>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</si>
  <si>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</si>
  <si>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</si>
  <si>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</si>
  <si>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</si>
  <si>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</si>
  <si>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</si>
  <si>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</si>
  <si>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</si>
  <si>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</si>
  <si>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</si>
  <si>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</si>
  <si>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</si>
  <si>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</si>
  <si>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</si>
  <si>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</si>
  <si>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</si>
  <si>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</si>
  <si>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</si>
  <si>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</si>
  <si>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</si>
  <si>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</si>
  <si>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</si>
  <si>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</si>
  <si>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</si>
  <si>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</si>
  <si>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</si>
  <si>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</si>
  <si>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</si>
  <si>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</si>
  <si>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</si>
  <si>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</si>
  <si>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</si>
  <si>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</si>
  <si>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</si>
  <si>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</si>
  <si>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</si>
  <si>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</si>
  <si>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</si>
  <si>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</si>
  <si>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</si>
  <si>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</si>
  <si>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</si>
  <si>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</si>
  <si>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</si>
  <si>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</si>
  <si>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</si>
  <si>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</si>
  <si>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</si>
  <si>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</si>
  <si>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</si>
  <si>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</si>
  <si>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</si>
  <si>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</si>
  <si>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</si>
  <si>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</si>
  <si>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</si>
  <si>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</si>
  <si>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</si>
  <si>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</si>
  <si>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</si>
  <si>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</si>
  <si>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</si>
  <si>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</si>
  <si>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</si>
  <si>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</si>
  <si>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</si>
  <si>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</si>
  <si>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</si>
  <si>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</si>
  <si>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</si>
  <si>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</si>
  <si>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</si>
  <si>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</si>
  <si>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</si>
  <si>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</si>
  <si>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</si>
  <si>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</si>
  <si>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</si>
  <si>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</si>
  <si>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</si>
  <si>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</si>
  <si>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</si>
  <si>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</si>
  <si>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</si>
  <si>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</si>
  <si>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</si>
  <si>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</si>
  <si>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</si>
  <si>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</si>
  <si>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</si>
  <si>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</si>
  <si>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</si>
  <si>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</si>
  <si>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</si>
  <si>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</si>
  <si>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</si>
  <si>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</si>
  <si>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</si>
  <si>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</si>
  <si>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</si>
  <si>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</si>
  <si>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</si>
  <si>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</si>
  <si>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</si>
  <si>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</si>
  <si>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</si>
  <si>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</si>
  <si>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</si>
  <si>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</si>
  <si>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</si>
  <si>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</si>
  <si>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</si>
  <si>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</si>
  <si>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</si>
  <si>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</si>
  <si>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</si>
  <si>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</si>
  <si>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</si>
  <si>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</si>
  <si>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</si>
  <si>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</si>
  <si>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</si>
  <si>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</si>
  <si>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</si>
  <si>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</si>
  <si>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</si>
  <si>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</si>
  <si>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</si>
  <si>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</si>
  <si>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</si>
  <si>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</si>
  <si>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</si>
  <si>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</si>
  <si>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</si>
  <si>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</si>
  <si>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</si>
  <si>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</si>
  <si>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</si>
  <si>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</si>
  <si>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</si>
  <si>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</si>
  <si>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</si>
  <si>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</si>
  <si>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</si>
  <si>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</si>
  <si>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</si>
  <si>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</si>
  <si>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</si>
  <si>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</si>
  <si>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</si>
  <si>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</si>
  <si>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</si>
  <si>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</si>
  <si>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</si>
  <si>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</si>
  <si>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</si>
  <si>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</si>
  <si>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</si>
  <si>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</si>
  <si>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</si>
  <si>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</si>
  <si>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</si>
  <si>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</si>
  <si>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</si>
  <si>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</si>
  <si>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</si>
  <si>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</si>
  <si>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</si>
  <si>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</si>
  <si>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</si>
  <si>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</si>
  <si>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</si>
  <si>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</si>
  <si>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</si>
  <si>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</si>
  <si>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</si>
  <si>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</si>
  <si>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</si>
  <si>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</si>
  <si>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</si>
  <si>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</si>
  <si>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</si>
  <si>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</si>
  <si>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</si>
  <si>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</si>
  <si>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</si>
  <si>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</si>
  <si>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</si>
  <si>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</si>
  <si>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</si>
  <si>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</si>
  <si>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</si>
  <si>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</si>
  <si>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</si>
  <si>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</si>
  <si>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</si>
  <si>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</si>
  <si>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</si>
  <si>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</si>
  <si>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</si>
  <si>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</si>
  <si>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</si>
  <si>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</si>
  <si>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</si>
  <si>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</si>
  <si>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</si>
  <si>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</si>
  <si>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</si>
  <si>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</si>
  <si>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</si>
  <si>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</si>
  <si>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</si>
  <si>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</si>
  <si>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</si>
  <si>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</si>
  <si>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</si>
  <si>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</si>
  <si>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</si>
  <si>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</si>
  <si>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</si>
  <si>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</si>
  <si>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</si>
  <si>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</si>
  <si>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</si>
  <si>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</si>
  <si>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</si>
  <si>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</si>
  <si>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</si>
  <si>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</si>
  <si>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</si>
  <si>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</si>
  <si>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</si>
  <si>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</si>
  <si>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</si>
  <si>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</si>
  <si>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</si>
  <si>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</si>
  <si>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</si>
  <si>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</si>
  <si>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</si>
  <si>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</si>
  <si>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</si>
  <si>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</si>
  <si>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</si>
  <si>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</si>
  <si>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</si>
  <si>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</si>
  <si>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</si>
  <si>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</si>
  <si>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</si>
  <si>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</si>
  <si>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</si>
  <si>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</si>
  <si>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</si>
  <si>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</si>
  <si>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</si>
  <si>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</si>
  <si>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</si>
  <si>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</si>
  <si>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</si>
  <si>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</si>
  <si>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</si>
  <si>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</si>
  <si>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</si>
  <si>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</si>
  <si>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</si>
  <si>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</si>
  <si>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</si>
  <si>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</si>
  <si>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</si>
  <si>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</si>
  <si>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</si>
  <si>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</si>
  <si>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</si>
  <si>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</si>
  <si>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</si>
  <si>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</si>
  <si>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</si>
  <si>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</si>
  <si>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</si>
  <si>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</si>
  <si>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</si>
  <si>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</si>
  <si>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</si>
  <si>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</si>
  <si>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</si>
  <si>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</si>
  <si>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</si>
  <si>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</si>
  <si>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</si>
  <si>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</si>
  <si>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</si>
  <si>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</si>
  <si>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</si>
  <si>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</si>
  <si>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</si>
  <si>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</si>
  <si>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</si>
  <si>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</si>
  <si>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</si>
  <si>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</si>
  <si>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</si>
  <si>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</si>
  <si>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</si>
  <si>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</si>
  <si>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</si>
  <si>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</si>
  <si>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</si>
  <si>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</si>
  <si>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</si>
  <si>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</si>
  <si>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</si>
  <si>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</si>
  <si>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</si>
  <si>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</si>
  <si>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</si>
  <si>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</si>
  <si>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</si>
  <si>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</si>
  <si>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</si>
  <si>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</si>
  <si>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</si>
  <si>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</si>
  <si>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</si>
  <si>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</si>
  <si>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</si>
  <si>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</si>
  <si>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</si>
  <si>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</si>
  <si>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</si>
  <si>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</si>
  <si>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</si>
  <si>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</si>
  <si>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</si>
  <si>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</si>
  <si>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</si>
  <si>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</si>
  <si>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</si>
  <si>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</si>
  <si>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</si>
  <si>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</si>
  <si>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</si>
  <si>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</si>
  <si>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</si>
  <si>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</si>
  <si>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</si>
  <si>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</si>
  <si>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</si>
  <si>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</si>
  <si>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</si>
  <si>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</si>
  <si>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</si>
  <si>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</si>
  <si>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</si>
  <si>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</si>
  <si>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</si>
  <si>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</si>
  <si>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</si>
  <si>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</si>
  <si>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</si>
  <si>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</si>
  <si>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</si>
  <si>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</si>
  <si>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</si>
  <si>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</si>
  <si>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</si>
  <si>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</si>
  <si>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</si>
  <si>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</si>
  <si>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</si>
  <si>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</si>
  <si>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</si>
  <si>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</si>
  <si>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</si>
  <si>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</si>
  <si>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</si>
  <si>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</si>
  <si>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</si>
  <si>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</si>
  <si>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</si>
  <si>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</si>
  <si>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</si>
  <si>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</si>
  <si>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</si>
  <si>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</si>
  <si>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</si>
  <si>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</si>
  <si>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</si>
  <si>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</si>
  <si>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</si>
  <si>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</si>
  <si>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</si>
  <si>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</si>
  <si>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</si>
  <si>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</si>
  <si>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</si>
  <si>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</si>
  <si>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</si>
  <si>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</si>
  <si>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</si>
  <si>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</si>
  <si>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</si>
  <si>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</si>
  <si>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</si>
  <si>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</si>
  <si>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</si>
  <si>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</si>
  <si>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</si>
  <si>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</si>
  <si>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</si>
  <si>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</si>
  <si>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</si>
  <si>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</si>
  <si>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</si>
  <si>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</si>
  <si>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</si>
  <si>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</si>
  <si>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</si>
  <si>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</si>
  <si>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</si>
  <si>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</si>
  <si>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</si>
  <si>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</si>
  <si>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</si>
  <si>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</si>
  <si>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</si>
  <si>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</si>
  <si>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</si>
  <si>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</si>
  <si>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</si>
  <si>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</si>
  <si>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</si>
  <si>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</si>
  <si>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</si>
  <si>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</si>
  <si>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</si>
  <si>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</si>
  <si>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</si>
  <si>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</si>
  <si>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</si>
  <si>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</si>
  <si>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</si>
  <si>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</si>
  <si>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</si>
  <si>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</si>
  <si>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</si>
  <si>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</si>
  <si>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</si>
  <si>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</si>
  <si>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</si>
  <si>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</si>
  <si>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</si>
  <si>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</si>
  <si>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</si>
  <si>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</si>
  <si>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</si>
  <si>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</si>
  <si>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</si>
  <si>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</si>
  <si>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</si>
  <si>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</si>
  <si>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</si>
  <si>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</si>
  <si>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</si>
  <si>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</si>
  <si>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</si>
  <si>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</si>
  <si>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</si>
  <si>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</si>
  <si>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</si>
  <si>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</si>
  <si>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</si>
  <si>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</si>
  <si>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</si>
  <si>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</si>
  <si>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</si>
  <si>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</si>
  <si>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</si>
  <si>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</si>
  <si>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</si>
  <si>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</si>
  <si>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</si>
  <si>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</si>
  <si>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</si>
  <si>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</si>
  <si>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</si>
  <si>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</si>
  <si>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</si>
  <si>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</si>
  <si>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</si>
  <si>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</si>
  <si>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</si>
  <si>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</si>
  <si>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</si>
  <si>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</si>
  <si>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</si>
  <si>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</si>
  <si>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</si>
  <si>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</si>
  <si>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</si>
  <si>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</si>
  <si>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</si>
  <si>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</si>
  <si>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</si>
  <si>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</si>
  <si>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</si>
  <si>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</si>
  <si>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</si>
  <si>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</si>
  <si>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</si>
  <si>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</si>
  <si>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</si>
  <si>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</si>
  <si>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</si>
  <si>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</si>
  <si>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</si>
  <si>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</si>
  <si>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</si>
  <si>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</si>
  <si>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</si>
  <si>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</si>
  <si>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</si>
  <si>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</si>
  <si>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</si>
  <si>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</si>
  <si>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</si>
  <si>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</si>
  <si>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</si>
  <si>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</si>
  <si>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</si>
  <si>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</si>
  <si>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</si>
  <si>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</si>
  <si>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</si>
  <si>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</si>
  <si>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</si>
  <si>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</si>
  <si>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</si>
  <si>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</si>
  <si>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</si>
  <si>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</si>
  <si>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</si>
  <si>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</si>
  <si>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</si>
  <si>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</si>
  <si>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</si>
  <si>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</si>
  <si>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</si>
  <si>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</si>
  <si>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</si>
  <si>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</si>
  <si>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</si>
  <si>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</si>
  <si>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</si>
  <si>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</si>
  <si>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</si>
  <si>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</si>
  <si>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</si>
  <si>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</si>
  <si>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</si>
  <si>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</si>
  <si>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</si>
  <si>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</si>
  <si>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</si>
  <si>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</si>
  <si>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</si>
  <si>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</si>
  <si>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</si>
  <si>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</si>
  <si>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</si>
  <si>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</si>
  <si>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</si>
  <si>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</si>
  <si>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</si>
  <si>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</si>
  <si>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</si>
  <si>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</si>
  <si>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</si>
  <si>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</si>
  <si>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</si>
  <si>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</si>
  <si>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</si>
  <si>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</si>
  <si>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</si>
  <si>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</si>
  <si>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</si>
  <si>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</si>
  <si>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</si>
  <si>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</si>
  <si>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</si>
  <si>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</si>
  <si>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</si>
  <si>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</si>
  <si>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</si>
  <si>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</si>
  <si>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</si>
  <si>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</si>
  <si>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</si>
  <si>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</si>
  <si>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</si>
  <si>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</si>
  <si>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</si>
  <si>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</si>
  <si>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</si>
  <si>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</si>
  <si>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</si>
  <si>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</si>
  <si>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</si>
  <si>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</si>
  <si>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</si>
  <si>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</si>
  <si>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</si>
  <si>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</si>
  <si>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</si>
  <si>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</si>
  <si>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</si>
  <si>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</si>
  <si>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</si>
  <si>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</si>
  <si>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</si>
  <si>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</si>
  <si>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</si>
  <si>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</si>
  <si>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</si>
  <si>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</si>
  <si>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</si>
  <si>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</si>
  <si>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</si>
  <si>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</si>
  <si>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</si>
  <si>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</si>
  <si>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</si>
  <si>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</si>
  <si>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</si>
  <si>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</si>
  <si>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</si>
  <si>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</si>
  <si>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</si>
  <si>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</si>
  <si>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</si>
  <si>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</si>
  <si>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</si>
  <si>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</si>
  <si>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</si>
  <si>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</si>
  <si>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</si>
  <si>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</si>
  <si>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</si>
  <si>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</si>
  <si>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</si>
  <si>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</si>
  <si>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</si>
  <si>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</si>
  <si>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</si>
  <si>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</si>
  <si>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</si>
  <si>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</si>
  <si>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</si>
  <si>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</si>
  <si>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</si>
  <si>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</si>
  <si>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</si>
  <si>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</si>
  <si>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</si>
  <si>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</si>
  <si>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</si>
  <si>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</si>
  <si>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</si>
  <si>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</si>
  <si>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</si>
  <si>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</si>
  <si>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</si>
  <si>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</si>
  <si>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</si>
  <si>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</si>
  <si>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</si>
  <si>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</si>
  <si>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</si>
  <si>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</si>
  <si>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</si>
  <si>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</si>
  <si>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</si>
  <si>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</si>
  <si>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</si>
  <si>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</si>
  <si>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</si>
  <si>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</si>
  <si>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</si>
  <si>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</si>
  <si>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</si>
  <si>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</si>
  <si>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</si>
  <si>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</si>
  <si>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</si>
  <si>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</si>
  <si>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</si>
  <si>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</si>
  <si>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</si>
  <si>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</si>
  <si>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</si>
  <si>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</si>
  <si>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</si>
  <si>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</si>
  <si>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</si>
  <si>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</si>
  <si>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</si>
  <si>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</si>
  <si>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</si>
  <si>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</si>
  <si>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</si>
  <si>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</si>
  <si>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</si>
  <si>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</si>
  <si>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</si>
  <si>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</si>
  <si>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</si>
  <si>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</si>
  <si>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</si>
  <si>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</si>
  <si>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</si>
  <si>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</si>
  <si>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</si>
  <si>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</si>
  <si>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</si>
  <si>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</si>
  <si>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</si>
  <si>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</si>
  <si>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</si>
  <si>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</si>
  <si>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</si>
  <si>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</si>
  <si>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</si>
  <si>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</si>
  <si>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</si>
  <si>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</si>
  <si>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</si>
  <si>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</si>
  <si>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</si>
  <si>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</si>
  <si>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</si>
  <si>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</si>
  <si>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</si>
  <si>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</si>
  <si>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</si>
  <si>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</si>
  <si>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</si>
  <si>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</si>
  <si>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</si>
  <si>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</si>
  <si>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</si>
  <si>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</si>
  <si>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</si>
  <si>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</si>
  <si>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</si>
  <si>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</si>
  <si>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</si>
  <si>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</si>
  <si>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</si>
  <si>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</si>
  <si>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</si>
  <si>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</si>
  <si>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</si>
  <si>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</si>
  <si>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</si>
  <si>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</si>
  <si>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</si>
  <si>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</si>
  <si>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</si>
  <si>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</si>
  <si>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</si>
  <si>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</si>
  <si>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</si>
  <si>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</si>
  <si>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</si>
  <si>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</si>
  <si>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</si>
  <si>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</si>
  <si>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</si>
  <si>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</si>
  <si>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</si>
  <si>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</si>
  <si>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</si>
  <si>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</si>
  <si>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</si>
  <si>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</si>
  <si>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</si>
  <si>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</si>
  <si>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</si>
  <si>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</si>
  <si>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</si>
  <si>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</si>
  <si>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</si>
  <si>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</si>
  <si>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</si>
  <si>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</si>
  <si>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</si>
  <si>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</si>
  <si>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</si>
  <si>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</si>
  <si>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</si>
  <si>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</si>
  <si>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</si>
  <si>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</si>
  <si>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</si>
  <si>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</si>
  <si>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</si>
  <si>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</si>
  <si>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</si>
  <si>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</si>
  <si>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</si>
  <si>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</si>
  <si>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</si>
  <si>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</si>
  <si>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</si>
  <si>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</si>
  <si>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</si>
  <si>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</si>
  <si>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</si>
  <si>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</si>
  <si>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</si>
  <si>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</si>
  <si>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</si>
  <si>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</si>
  <si>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</si>
  <si>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</si>
  <si>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</si>
  <si>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</si>
  <si>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</si>
  <si>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</si>
  <si>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</si>
  <si>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</si>
  <si>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</si>
  <si>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</si>
  <si>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</si>
  <si>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</si>
  <si>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</si>
  <si>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</si>
  <si>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</si>
  <si>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</si>
  <si>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</si>
  <si>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</si>
  <si>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</si>
  <si>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</si>
  <si>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</si>
  <si>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</si>
  <si>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</si>
  <si>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</si>
  <si>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</si>
  <si>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</si>
  <si>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</si>
  <si>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</si>
  <si>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</si>
  <si>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</si>
  <si>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</si>
  <si>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</si>
  <si>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</si>
  <si>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</si>
  <si>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</si>
  <si>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</si>
  <si>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</si>
  <si>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</si>
  <si>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</si>
  <si>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</si>
  <si>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</si>
  <si>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</si>
  <si>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</si>
  <si>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</si>
  <si>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</si>
  <si>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</si>
  <si>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</si>
  <si>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</si>
  <si>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</si>
  <si>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</si>
  <si>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</si>
  <si>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</si>
  <si>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</si>
  <si>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</si>
  <si>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</si>
  <si>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</si>
  <si>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</si>
  <si>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</si>
  <si>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</si>
  <si>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</si>
  <si>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</si>
  <si>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</si>
  <si>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</si>
  <si>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</si>
  <si>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</si>
  <si>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</si>
  <si>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</si>
  <si>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</si>
  <si>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</si>
  <si>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</si>
  <si>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</si>
  <si>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</si>
  <si>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</si>
  <si>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</si>
  <si>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</si>
  <si>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</si>
  <si>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</si>
  <si>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</si>
  <si>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</si>
  <si>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</si>
  <si>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</si>
  <si>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</si>
  <si>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</si>
  <si>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</si>
  <si>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</si>
  <si>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</si>
  <si>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</si>
  <si>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</si>
  <si>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</si>
  <si>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</si>
  <si>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</si>
  <si>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</si>
  <si>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</si>
  <si>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</si>
  <si>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</si>
  <si>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</si>
  <si>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</si>
  <si>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</si>
  <si>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</si>
  <si>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</si>
  <si>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</si>
  <si>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</si>
  <si>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</si>
  <si>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</si>
  <si>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</si>
  <si>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</si>
  <si>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</si>
  <si>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</si>
  <si>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</si>
  <si>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</si>
  <si>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</si>
  <si>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</si>
  <si>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</si>
  <si>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</si>
  <si>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</si>
  <si>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</si>
  <si>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</si>
  <si>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</si>
  <si>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</si>
  <si>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</si>
  <si>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</si>
  <si>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</si>
  <si>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</si>
  <si>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</si>
  <si>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</si>
  <si>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</si>
  <si>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</si>
  <si>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</si>
  <si>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</si>
  <si>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</si>
  <si>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</si>
  <si>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</si>
  <si>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</si>
  <si>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</si>
  <si>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</si>
  <si>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</si>
  <si>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</si>
  <si>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</si>
  <si>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</si>
  <si>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</si>
  <si>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</si>
  <si>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</si>
  <si>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</si>
  <si>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</si>
  <si>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</si>
  <si>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</si>
  <si>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</si>
  <si>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</si>
  <si>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</si>
  <si>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</si>
  <si>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</si>
  <si>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</si>
  <si>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</si>
  <si>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</si>
  <si>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</si>
  <si>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</si>
  <si>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</si>
  <si>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</si>
  <si>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</si>
  <si>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</si>
  <si>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</si>
  <si>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</si>
  <si>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</si>
  <si>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</si>
  <si>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</si>
  <si>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</si>
  <si>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</si>
  <si>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</si>
  <si>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</si>
  <si>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</si>
  <si>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</si>
  <si>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</si>
  <si>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</si>
  <si>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</si>
  <si>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</si>
  <si>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</si>
  <si>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</si>
  <si>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</si>
  <si>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</si>
  <si>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</si>
  <si>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</si>
  <si>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</si>
  <si>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</si>
  <si>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</si>
  <si>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</si>
  <si>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</si>
  <si>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</si>
  <si>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</si>
  <si>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</si>
  <si>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</si>
  <si>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</si>
  <si>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</si>
  <si>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</si>
  <si>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</si>
  <si>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</si>
  <si>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</si>
  <si>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</si>
  <si>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</si>
  <si>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</si>
  <si>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</si>
  <si>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</si>
  <si>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</si>
  <si>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</si>
  <si>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</si>
  <si>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</si>
  <si>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</si>
  <si>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</si>
  <si>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</si>
  <si>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</si>
  <si>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</si>
  <si>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</si>
  <si>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</si>
  <si>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</si>
  <si>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</si>
  <si>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</si>
  <si>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</si>
  <si>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</si>
  <si>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</si>
  <si>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</si>
  <si>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</si>
  <si>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</si>
  <si>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</si>
  <si>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</si>
  <si>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</si>
  <si>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</si>
  <si>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</si>
  <si>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</si>
  <si>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</si>
  <si>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</si>
  <si>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</si>
  <si>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</si>
  <si>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</si>
  <si>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</si>
  <si>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</si>
  <si>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</si>
  <si>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</si>
  <si>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</si>
  <si>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</si>
  <si>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</si>
  <si>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</si>
  <si>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</si>
  <si>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</si>
  <si>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</si>
  <si>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</si>
  <si>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</si>
  <si>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</si>
  <si>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</si>
  <si>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</si>
  <si>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</si>
  <si>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</si>
  <si>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</si>
  <si>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</si>
  <si>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</si>
  <si>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</si>
  <si>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</si>
  <si>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</si>
  <si>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</si>
  <si>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</si>
  <si>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</si>
  <si>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</si>
  <si>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</si>
  <si>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</si>
  <si>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</si>
  <si>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</si>
  <si>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</si>
  <si>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</si>
  <si>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</si>
  <si>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</si>
  <si>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</si>
  <si>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</si>
  <si>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</si>
  <si>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</si>
  <si>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</si>
  <si>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</si>
  <si>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</si>
  <si>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</si>
  <si>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</si>
  <si>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</si>
  <si>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</si>
  <si>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</si>
  <si>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</si>
  <si>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</si>
  <si>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</si>
  <si>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</si>
  <si>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</si>
  <si>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</si>
  <si>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</si>
  <si>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</si>
  <si>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</si>
  <si>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</si>
  <si>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</si>
  <si>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</si>
  <si>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</si>
  <si>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</si>
  <si>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</si>
  <si>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</si>
  <si>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</si>
  <si>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</si>
  <si>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</si>
  <si>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</si>
  <si>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</si>
  <si>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</si>
  <si>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</si>
  <si>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</si>
  <si>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</si>
  <si>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</si>
  <si>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</si>
  <si>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</si>
  <si>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</si>
  <si>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</si>
  <si>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</si>
  <si>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</si>
  <si>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</si>
  <si>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</si>
  <si>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</si>
  <si>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</si>
  <si>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</si>
  <si>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</si>
  <si>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</si>
  <si>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</si>
  <si>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</si>
  <si>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</si>
  <si>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</si>
  <si>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</si>
  <si>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</si>
  <si>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</si>
  <si>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</si>
  <si>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</si>
  <si>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</si>
  <si>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</si>
  <si>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</si>
  <si>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</si>
  <si>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</si>
  <si>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</si>
  <si>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</si>
  <si>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</si>
  <si>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</si>
  <si>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</si>
  <si>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</si>
  <si>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</si>
  <si>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</si>
  <si>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</si>
  <si>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</si>
  <si>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</si>
  <si>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</si>
  <si>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</si>
  <si>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</si>
  <si>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</si>
  <si>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</si>
  <si>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</si>
  <si>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</si>
  <si>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</si>
  <si>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</si>
  <si>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</si>
  <si>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</si>
  <si>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</si>
  <si>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</si>
  <si>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</si>
  <si>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</si>
  <si>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</si>
  <si>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</si>
  <si>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</si>
  <si>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</si>
  <si>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</si>
  <si>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</si>
  <si>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</si>
  <si>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</si>
  <si>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</si>
  <si>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</si>
  <si>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</si>
  <si>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</si>
  <si>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</si>
  <si>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</si>
  <si>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</si>
  <si>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</si>
  <si>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</si>
  <si>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</si>
  <si>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</si>
  <si>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</si>
  <si>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</si>
  <si>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</si>
  <si>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</si>
  <si>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</si>
  <si>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</si>
  <si>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</si>
  <si>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</si>
  <si>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</si>
  <si>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</si>
  <si>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</si>
  <si>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</si>
  <si>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</si>
  <si>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</si>
  <si>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</si>
  <si>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</si>
  <si>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</si>
  <si>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</si>
  <si>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</si>
  <si>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</si>
  <si>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</si>
  <si>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</si>
  <si>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</si>
  <si>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</si>
  <si>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</si>
  <si>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</si>
  <si>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</si>
  <si>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</si>
  <si>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</si>
  <si>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</si>
  <si>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</si>
  <si>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</si>
  <si>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</si>
  <si>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</si>
  <si>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</si>
  <si>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</si>
  <si>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</si>
  <si>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</si>
  <si>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</si>
  <si>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</si>
  <si>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</si>
  <si>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</si>
  <si>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</si>
  <si>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</si>
  <si>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</si>
  <si>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</si>
  <si>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</si>
  <si>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</si>
  <si>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</si>
  <si>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</si>
  <si>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</si>
  <si>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</si>
  <si>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</si>
  <si>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</si>
  <si>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</si>
  <si>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</si>
  <si>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</si>
  <si>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</si>
  <si>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</si>
  <si>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</si>
  <si>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</si>
  <si>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</si>
  <si>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</si>
  <si>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</si>
  <si>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</si>
  <si>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</si>
  <si>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</si>
  <si>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</si>
  <si>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</si>
  <si>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</si>
  <si>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</si>
  <si>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</si>
  <si>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</si>
  <si>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</si>
  <si>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</si>
  <si>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</si>
  <si>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</si>
  <si>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</si>
  <si>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</si>
  <si>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</si>
  <si>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</si>
  <si>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</si>
  <si>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</si>
  <si>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</si>
  <si>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</si>
  <si>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</si>
  <si>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</si>
  <si>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</si>
  <si>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</si>
  <si>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</si>
  <si>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</si>
  <si>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</si>
  <si>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</si>
  <si>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</si>
  <si>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</si>
  <si>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</si>
  <si>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</si>
  <si>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</si>
  <si>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</si>
  <si>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</si>
  <si>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</si>
  <si>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</si>
  <si>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</si>
  <si>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</si>
  <si>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</si>
  <si>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</si>
  <si>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</si>
  <si>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</si>
  <si>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</si>
  <si>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</si>
  <si>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</si>
  <si>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</si>
  <si>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</si>
  <si>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</si>
  <si>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</si>
  <si>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</si>
  <si>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</si>
  <si>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</si>
  <si>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</si>
  <si>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</si>
  <si>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</si>
  <si>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</si>
  <si>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</si>
  <si>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</si>
  <si>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</si>
  <si>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</si>
  <si>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</si>
  <si>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</si>
  <si>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</si>
  <si>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</si>
  <si>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</si>
  <si>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</si>
  <si>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</si>
  <si>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</si>
  <si>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</si>
  <si>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</si>
  <si>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</si>
  <si>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</si>
  <si>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</si>
  <si>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</si>
  <si>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</si>
  <si>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</si>
  <si>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</si>
  <si>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</si>
  <si>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</si>
  <si>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</si>
  <si>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</si>
  <si>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</si>
  <si>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</si>
  <si>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</si>
  <si>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</si>
  <si>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</si>
  <si>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</si>
  <si>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</si>
  <si>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</si>
  <si>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</si>
  <si>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</si>
  <si>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</si>
  <si>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</si>
  <si>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</si>
  <si>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</si>
  <si>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</si>
  <si>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</si>
  <si>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</si>
  <si>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</si>
  <si>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</si>
  <si>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</si>
  <si>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</si>
  <si>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</si>
  <si>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</si>
  <si>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</si>
  <si>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</si>
  <si>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</si>
  <si>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</si>
  <si>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</si>
  <si>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</si>
  <si>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</si>
  <si>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</si>
  <si>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</si>
  <si>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</si>
  <si>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</si>
  <si>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</si>
  <si>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</si>
  <si>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</si>
  <si>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</si>
  <si>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</si>
  <si>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</si>
  <si>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</si>
  <si>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</si>
  <si>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</si>
  <si>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</si>
  <si>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</si>
  <si>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</si>
  <si>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</si>
  <si>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</si>
  <si>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</si>
  <si>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</si>
  <si>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</si>
  <si>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</si>
  <si>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</si>
  <si>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</si>
  <si>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</si>
  <si>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</si>
  <si>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</si>
  <si>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</si>
  <si>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</si>
  <si>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</si>
  <si>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</si>
  <si>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</si>
  <si>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</si>
  <si>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</si>
  <si>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</si>
  <si>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</si>
  <si>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</si>
  <si>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</si>
  <si>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</si>
  <si>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</si>
  <si>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</si>
  <si>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</si>
  <si>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</si>
  <si>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</si>
  <si>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</si>
  <si>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</si>
  <si>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</si>
  <si>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</si>
  <si>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</si>
  <si>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</si>
  <si>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</si>
  <si>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</si>
  <si>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</si>
  <si>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</si>
  <si>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</si>
  <si>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</si>
  <si>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</si>
  <si>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</si>
  <si>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</si>
  <si>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</si>
  <si>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</si>
  <si>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</si>
  <si>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</si>
  <si>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</si>
  <si>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</si>
  <si>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</si>
  <si>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</si>
  <si>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</si>
  <si>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</si>
  <si>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</si>
  <si>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</si>
  <si>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</si>
  <si>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</si>
  <si>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</si>
  <si>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</si>
  <si>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</si>
  <si>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</si>
  <si>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</si>
  <si>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</si>
  <si>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</si>
  <si>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</si>
  <si>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</si>
  <si>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</si>
  <si>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</si>
  <si>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</si>
  <si>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</si>
  <si>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</si>
  <si>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</si>
  <si>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</si>
  <si>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</si>
  <si>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</si>
  <si>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</si>
  <si>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</si>
  <si>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</si>
  <si>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</si>
  <si>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</si>
  <si>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</si>
  <si>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</si>
  <si>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</si>
  <si>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</si>
  <si>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</si>
  <si>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</si>
  <si>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</si>
  <si>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</si>
  <si>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</si>
  <si>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</si>
  <si>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</si>
  <si>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</si>
  <si>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</si>
  <si>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</si>
  <si>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</si>
  <si>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</si>
  <si>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</si>
  <si>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</si>
  <si>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</si>
  <si>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</si>
  <si>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</si>
  <si>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</si>
  <si>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</si>
  <si>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</si>
  <si>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</si>
  <si>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</si>
  <si>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</si>
  <si>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</si>
  <si>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</si>
  <si>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</si>
  <si>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</si>
  <si>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</si>
  <si>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</si>
  <si>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</si>
  <si>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</si>
  <si>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</si>
  <si>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</si>
  <si>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</si>
  <si>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</si>
  <si>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</si>
  <si>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</si>
  <si>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</si>
  <si>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</si>
  <si>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</si>
  <si>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</si>
  <si>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</si>
  <si>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</si>
  <si>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</si>
  <si>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</si>
  <si>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</si>
  <si>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</si>
  <si>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</si>
  <si>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</si>
  <si>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</si>
  <si>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</si>
  <si>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</si>
  <si>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</si>
  <si>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</si>
  <si>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</si>
  <si>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</si>
  <si>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</si>
  <si>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</si>
  <si>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</si>
  <si>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</si>
  <si>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</si>
  <si>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</si>
  <si>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</si>
  <si>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</si>
  <si>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</si>
  <si>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</si>
  <si>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</si>
  <si>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</si>
  <si>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</si>
  <si>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</si>
  <si>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</si>
  <si>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</si>
  <si>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</si>
  <si>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</si>
  <si>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</si>
  <si>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</si>
  <si>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</si>
  <si>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</si>
  <si>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</si>
  <si>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</si>
  <si>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</si>
  <si>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</si>
  <si>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</si>
  <si>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</si>
  <si>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</si>
  <si>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</si>
  <si>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</si>
  <si>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</si>
  <si>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</si>
  <si>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</si>
  <si>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</si>
  <si>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</si>
  <si>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</si>
  <si>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</si>
  <si>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</si>
  <si>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</si>
  <si>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</si>
  <si>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</si>
  <si>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</si>
  <si>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</si>
  <si>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</si>
  <si>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</si>
  <si>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</si>
  <si>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</si>
  <si>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</si>
  <si>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</si>
  <si>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</si>
  <si>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</si>
  <si>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</si>
  <si>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</si>
  <si>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</si>
  <si>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</si>
  <si>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</si>
  <si>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</si>
  <si>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</si>
  <si>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</si>
  <si>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</si>
  <si>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</si>
  <si>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</si>
  <si>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</si>
  <si>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</si>
  <si>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</si>
  <si>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</si>
  <si>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</si>
  <si>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</si>
  <si>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</si>
  <si>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</si>
  <si>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</si>
  <si>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</si>
  <si>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</si>
  <si>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</si>
  <si>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</si>
  <si>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</si>
  <si>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</si>
  <si>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</si>
  <si>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</si>
  <si>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</si>
  <si>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</si>
  <si>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</si>
  <si>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</si>
  <si>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</si>
  <si>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</si>
  <si>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</si>
  <si>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</si>
  <si>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</si>
  <si>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</si>
  <si>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</si>
  <si>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</si>
  <si>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</si>
  <si>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</si>
  <si>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</si>
  <si>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</si>
  <si>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</si>
  <si>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</si>
  <si>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</si>
  <si>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</si>
  <si>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</si>
  <si>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</si>
  <si>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</si>
  <si>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</si>
  <si>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</si>
  <si>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</si>
  <si>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</si>
  <si>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</si>
  <si>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</si>
  <si>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</si>
  <si>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</si>
  <si>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</si>
  <si>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</si>
  <si>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</si>
  <si>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</si>
  <si>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</si>
  <si>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</si>
  <si>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</si>
  <si>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</si>
  <si>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</si>
  <si>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</si>
  <si>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</si>
  <si>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</si>
  <si>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</si>
  <si>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</si>
  <si>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</si>
  <si>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</si>
  <si>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</si>
  <si>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</si>
  <si>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</si>
  <si>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</si>
  <si>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</si>
  <si>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</si>
  <si>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</si>
  <si>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</si>
  <si>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</si>
  <si>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</si>
  <si>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</si>
  <si>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</si>
  <si>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</si>
  <si>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</si>
  <si>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</si>
  <si>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</si>
  <si>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</si>
  <si>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</si>
  <si>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</si>
  <si>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</si>
  <si>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</si>
  <si>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</si>
  <si>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</si>
  <si>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</si>
  <si>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</si>
  <si>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</si>
  <si>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</si>
  <si>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</si>
  <si>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</si>
  <si>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</si>
  <si>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</si>
  <si>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</si>
  <si>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</si>
  <si>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</si>
  <si>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</si>
  <si>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</si>
  <si>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</si>
  <si>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</si>
  <si>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</si>
  <si>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</si>
  <si>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</si>
  <si>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</si>
  <si>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</si>
  <si>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</si>
  <si>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</si>
  <si>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</si>
  <si>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</si>
  <si>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</si>
  <si>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</si>
  <si>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</si>
  <si>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</si>
  <si>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</si>
  <si>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</si>
  <si>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</si>
  <si>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</si>
  <si>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</si>
  <si>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</si>
  <si>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</si>
  <si>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</si>
  <si>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</si>
  <si>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</si>
  <si>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</si>
  <si>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</si>
  <si>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</si>
  <si>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</si>
  <si>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</si>
  <si>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</si>
  <si>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</si>
  <si>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</si>
  <si>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</si>
  <si>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</si>
  <si>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</si>
  <si>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</si>
  <si>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</si>
  <si>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</si>
  <si>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</si>
  <si>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</si>
  <si>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</si>
  <si>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</si>
  <si>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</si>
  <si>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</si>
  <si>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</si>
  <si>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</si>
  <si>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</si>
  <si>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</si>
  <si>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</si>
  <si>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</si>
  <si>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</si>
  <si>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</si>
  <si>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</si>
  <si>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</si>
  <si>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</si>
  <si>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</si>
  <si>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</si>
  <si>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</si>
  <si>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</si>
  <si>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</si>
  <si>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</si>
  <si>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</si>
  <si>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</si>
  <si>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</si>
  <si>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</si>
  <si>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</si>
  <si>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</si>
  <si>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</si>
  <si>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</si>
  <si>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</si>
  <si>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</si>
  <si>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</si>
  <si>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</si>
  <si>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</si>
  <si>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</si>
  <si>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</si>
  <si>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</si>
  <si>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</si>
  <si>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</si>
  <si>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</si>
  <si>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</si>
  <si>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</si>
  <si>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</si>
  <si>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</si>
  <si>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</si>
  <si>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</si>
  <si>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</si>
  <si>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</si>
  <si>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</si>
  <si>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</si>
  <si>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</si>
  <si>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</si>
  <si>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</si>
  <si>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</si>
  <si>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</si>
  <si>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</si>
  <si>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</si>
  <si>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</si>
  <si>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</si>
  <si>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</si>
  <si>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</si>
  <si>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</si>
  <si>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</si>
  <si>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</si>
  <si>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</si>
  <si>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</si>
  <si>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</si>
  <si>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</si>
  <si>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</si>
  <si>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</si>
  <si>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</si>
  <si>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</si>
  <si>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</si>
  <si>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</si>
  <si>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</si>
  <si>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</si>
  <si>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</si>
  <si>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</si>
  <si>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</si>
  <si>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</si>
  <si>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</si>
  <si>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</si>
  <si>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</si>
  <si>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</si>
  <si>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</si>
  <si>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</si>
  <si>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</si>
  <si>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</si>
  <si>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</si>
  <si>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</si>
  <si>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</si>
  <si>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</si>
  <si>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</si>
  <si>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</si>
  <si>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</si>
  <si>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</si>
  <si>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</si>
  <si>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</si>
  <si>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</si>
  <si>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</si>
  <si>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</si>
  <si>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</si>
  <si>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</si>
  <si>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</si>
  <si>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</si>
  <si>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</si>
  <si>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</si>
  <si>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</si>
  <si>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</si>
  <si>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</si>
  <si>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</si>
  <si>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</si>
  <si>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</si>
  <si>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</si>
  <si>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</si>
  <si>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</si>
  <si>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</si>
  <si>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</si>
  <si>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</si>
  <si>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</si>
  <si>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</si>
  <si>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</si>
  <si>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</si>
  <si>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</si>
  <si>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</si>
  <si>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</si>
  <si>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</si>
  <si>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</si>
  <si>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</si>
  <si>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</si>
  <si>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</si>
  <si>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</si>
  <si>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</si>
  <si>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</si>
  <si>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</si>
  <si>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</si>
  <si>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</si>
  <si>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</si>
  <si>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</si>
  <si>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</si>
  <si>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</si>
  <si>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</si>
  <si>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</si>
  <si>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</si>
  <si>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</si>
  <si>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</si>
  <si>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</si>
  <si>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</si>
  <si>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</si>
  <si>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</si>
  <si>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</si>
  <si>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</si>
  <si>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</si>
  <si>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</si>
  <si>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</si>
  <si>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</si>
  <si>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</si>
  <si>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</si>
  <si>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</si>
  <si>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</si>
  <si>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</si>
  <si>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</si>
  <si>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</si>
  <si>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</si>
  <si>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</si>
  <si>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</si>
  <si>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</si>
  <si>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</si>
  <si>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</si>
  <si>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</si>
  <si>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</si>
  <si>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</si>
  <si>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</si>
  <si>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</si>
  <si>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</si>
  <si>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</si>
  <si>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</si>
  <si>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</si>
  <si>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</si>
  <si>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</si>
  <si>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</si>
  <si>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</si>
  <si>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</si>
  <si>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</si>
  <si>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</si>
  <si>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</si>
  <si>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</si>
  <si>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</si>
  <si>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</si>
  <si>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</si>
  <si>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</si>
  <si>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</si>
  <si>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</si>
  <si>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</si>
  <si>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</si>
  <si>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</si>
  <si>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</si>
  <si>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</si>
  <si>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</si>
  <si>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</si>
  <si>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</si>
  <si>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</si>
  <si>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</si>
  <si>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</si>
  <si>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</si>
  <si>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</si>
  <si>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</si>
  <si>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</si>
  <si>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</si>
  <si>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</si>
  <si>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</si>
  <si>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</si>
  <si>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</si>
  <si>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</si>
  <si>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</si>
  <si>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</si>
  <si>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</si>
  <si>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</si>
  <si>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</si>
  <si>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</si>
  <si>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</si>
  <si>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</si>
  <si>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</si>
  <si>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</si>
  <si>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</si>
  <si>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</si>
  <si>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</si>
  <si>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</si>
  <si>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</si>
  <si>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</si>
  <si>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</si>
  <si>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</si>
  <si>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</si>
  <si>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</si>
  <si>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</si>
  <si>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</si>
  <si>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</si>
  <si>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</si>
  <si>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</si>
  <si>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</si>
  <si>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</si>
  <si>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</si>
  <si>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</si>
  <si>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</si>
  <si>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</si>
  <si>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</si>
  <si>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</si>
  <si>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</si>
  <si>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</si>
  <si>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</si>
  <si>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</si>
  <si>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</si>
  <si>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</si>
  <si>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</si>
  <si>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</si>
  <si>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</si>
  <si>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</si>
  <si>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</si>
  <si>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</si>
  <si>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</si>
  <si>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</si>
  <si>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</si>
  <si>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</si>
  <si>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</si>
  <si>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</si>
  <si>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</si>
  <si>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</si>
  <si>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</si>
  <si>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</si>
  <si>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</si>
  <si>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</si>
  <si>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</si>
  <si>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</si>
  <si>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</si>
  <si>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</si>
  <si>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</si>
  <si>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</si>
  <si>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</si>
  <si>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</si>
  <si>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</si>
  <si>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</si>
  <si>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</si>
  <si>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</si>
  <si>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</si>
  <si>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</si>
  <si>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</si>
  <si>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</si>
  <si>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</si>
  <si>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</si>
  <si>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</si>
  <si>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</si>
  <si>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</si>
  <si>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</si>
  <si>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</si>
  <si>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</si>
  <si>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</si>
  <si>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</si>
  <si>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</si>
  <si>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</si>
  <si>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</si>
  <si>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</si>
  <si>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</si>
  <si>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</si>
  <si>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</si>
  <si>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</si>
  <si>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</si>
  <si>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</si>
  <si>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</si>
  <si>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</si>
  <si>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</si>
  <si>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</si>
  <si>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</si>
  <si>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</si>
  <si>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</si>
  <si>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</si>
  <si>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</si>
  <si>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</si>
  <si>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</si>
  <si>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</si>
  <si>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</si>
  <si>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</si>
  <si>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</si>
  <si>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</si>
  <si>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</si>
  <si>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</si>
  <si>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</si>
  <si>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</si>
  <si>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</si>
  <si>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</si>
  <si>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</si>
  <si>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</si>
  <si>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</si>
  <si>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</si>
  <si>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</si>
  <si>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</si>
  <si>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</si>
  <si>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</si>
  <si>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</si>
  <si>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</si>
  <si>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</si>
  <si>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</si>
  <si>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</si>
  <si>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</si>
  <si>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</si>
  <si>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</si>
  <si>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</si>
  <si>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</si>
  <si>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</si>
  <si>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</si>
  <si>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</si>
  <si>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</si>
  <si>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</si>
  <si>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</si>
  <si>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</si>
  <si>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</si>
  <si>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</si>
  <si>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</si>
  <si>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</si>
  <si>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</si>
  <si>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</si>
  <si>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</si>
  <si>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</si>
  <si>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</si>
  <si>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</si>
  <si>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</si>
  <si>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</si>
  <si>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</si>
  <si>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</si>
  <si>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</si>
  <si>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</si>
  <si>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</si>
  <si>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</si>
  <si>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</si>
  <si>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</si>
  <si>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</si>
  <si>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</si>
  <si>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</si>
  <si>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</si>
  <si>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</si>
  <si>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</si>
  <si>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</si>
  <si>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</si>
  <si>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</si>
  <si>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</si>
  <si>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</si>
  <si>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</si>
  <si>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</si>
  <si>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</si>
  <si>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</si>
  <si>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</si>
  <si>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</si>
  <si>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</si>
  <si>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</si>
  <si>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</si>
  <si>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</si>
  <si>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</si>
  <si>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</si>
  <si>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</si>
  <si>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</si>
  <si>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</si>
  <si>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</si>
  <si>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</si>
  <si>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</si>
  <si>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</si>
  <si>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</si>
  <si>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</si>
  <si>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</si>
  <si>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</si>
  <si>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</si>
  <si>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</si>
  <si>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</si>
  <si>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</si>
  <si>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</si>
  <si>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</si>
  <si>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</si>
  <si>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</si>
  <si>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</si>
  <si>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</si>
  <si>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</si>
  <si>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</si>
  <si>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</si>
  <si>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</si>
  <si>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</si>
  <si>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</si>
  <si>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</si>
  <si>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</si>
  <si>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</si>
  <si>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</si>
  <si>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</si>
  <si>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</si>
  <si>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</si>
  <si>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</si>
  <si>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</si>
  <si>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</si>
  <si>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</si>
  <si>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</si>
  <si>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</si>
  <si>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</si>
  <si>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</si>
  <si>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</si>
  <si>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</si>
  <si>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</si>
  <si>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</si>
  <si>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</si>
  <si>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</si>
  <si>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</si>
  <si>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</si>
  <si>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</si>
  <si>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</si>
  <si>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</si>
  <si>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</si>
  <si>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</si>
  <si>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</si>
  <si>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</si>
  <si>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</si>
  <si>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</si>
  <si>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</si>
  <si>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</si>
  <si>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</si>
  <si>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</si>
  <si>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</si>
  <si>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</si>
  <si>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</si>
  <si>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</si>
  <si>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</si>
  <si>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</si>
  <si>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</si>
  <si>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</si>
  <si>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</si>
  <si>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</si>
  <si>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</si>
  <si>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</si>
  <si>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</si>
  <si>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</si>
  <si>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</si>
  <si>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</si>
  <si>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</si>
  <si>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</si>
  <si>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</si>
  <si>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</si>
  <si>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</si>
  <si>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</si>
  <si>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</si>
  <si>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</si>
  <si>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</si>
  <si>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</si>
  <si>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</si>
  <si>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</si>
  <si>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</si>
  <si>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</si>
  <si>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</si>
  <si>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</si>
  <si>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</si>
  <si>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</si>
  <si>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</si>
  <si>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</si>
  <si>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</si>
  <si>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</si>
  <si>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</si>
  <si>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</si>
  <si>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</si>
  <si>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</si>
  <si>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</si>
  <si>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</si>
  <si>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</si>
  <si>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</si>
  <si>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</si>
  <si>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</si>
  <si>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</si>
  <si>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</si>
  <si>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</si>
  <si>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</si>
  <si>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</si>
  <si>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</si>
  <si>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</si>
  <si>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</si>
  <si>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</si>
  <si>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</si>
  <si>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</si>
  <si>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</si>
  <si>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</si>
  <si>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</si>
  <si>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</si>
  <si>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</si>
  <si>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</si>
  <si>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</si>
  <si>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</si>
  <si>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</si>
  <si>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</si>
  <si>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</si>
  <si>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</si>
  <si>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</si>
  <si>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</si>
  <si>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</si>
  <si>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</si>
  <si>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</si>
  <si>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</si>
  <si>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</si>
  <si>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</si>
  <si>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</si>
  <si>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</si>
  <si>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</si>
  <si>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</si>
  <si>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</si>
  <si>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</si>
  <si>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</si>
  <si>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</si>
  <si>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</si>
  <si>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</si>
  <si>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</si>
  <si>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</si>
  <si>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</si>
  <si>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</si>
  <si>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</si>
  <si>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</si>
  <si>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</si>
  <si>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</si>
  <si>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</si>
  <si>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</si>
  <si>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</si>
  <si>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</si>
  <si>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</si>
  <si>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</si>
  <si>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</si>
  <si>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</si>
  <si>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</si>
  <si>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</si>
  <si>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</si>
  <si>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</si>
  <si>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</si>
  <si>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</si>
  <si>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</si>
  <si>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</si>
  <si>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</si>
  <si>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</si>
  <si>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</si>
  <si>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</si>
  <si>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</si>
  <si>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</si>
  <si>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</si>
  <si>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</si>
  <si>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</si>
  <si>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</si>
  <si>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</si>
  <si>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</si>
  <si>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</si>
  <si>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</si>
  <si>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</si>
  <si>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</si>
  <si>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</si>
  <si>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</si>
  <si>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</si>
  <si>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</si>
  <si>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</si>
  <si>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</si>
  <si>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</si>
  <si>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</si>
  <si>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</si>
  <si>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</si>
  <si>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</si>
  <si>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</si>
  <si>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</si>
  <si>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</si>
  <si>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</si>
  <si>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</si>
  <si>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</si>
  <si>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</si>
  <si>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</si>
  <si>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</si>
  <si>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</si>
  <si>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</si>
  <si>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</si>
  <si>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</si>
  <si>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</si>
  <si>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</si>
  <si>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</si>
  <si>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</si>
  <si>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</si>
  <si>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</si>
  <si>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</si>
  <si>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</si>
  <si>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</si>
  <si>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</si>
  <si>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</si>
  <si>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</si>
  <si>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</si>
  <si>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</si>
  <si>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</si>
  <si>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</si>
  <si>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</si>
  <si>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</si>
  <si>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</si>
  <si>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</si>
  <si>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</si>
  <si>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</si>
  <si>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</si>
  <si>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</si>
  <si>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</si>
  <si>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</si>
  <si>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</si>
  <si>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</si>
  <si>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</si>
  <si>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</si>
  <si>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</si>
  <si>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</si>
  <si>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</si>
  <si>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</si>
  <si>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</si>
  <si>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</si>
  <si>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</si>
  <si>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</si>
  <si>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</si>
  <si>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</si>
  <si>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</si>
  <si>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</si>
  <si>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</si>
  <si>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</si>
  <si>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</si>
  <si>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</si>
  <si>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</si>
  <si>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</si>
  <si>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</si>
  <si>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</si>
  <si>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</si>
  <si>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</si>
  <si>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</si>
  <si>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</si>
  <si>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</si>
  <si>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</si>
  <si>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</si>
  <si>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</si>
  <si>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</si>
  <si>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</si>
  <si>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</si>
  <si>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</si>
  <si>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</si>
  <si>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</si>
  <si>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</si>
  <si>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</si>
  <si>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</si>
  <si>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</si>
  <si>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</si>
  <si>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</si>
  <si>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</si>
  <si>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</si>
  <si>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</si>
  <si>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</si>
  <si>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</si>
  <si>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</si>
  <si>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</si>
  <si>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</si>
  <si>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</si>
  <si>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</si>
  <si>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</si>
  <si>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</si>
  <si>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</si>
  <si>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</si>
  <si>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</si>
  <si>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</si>
  <si>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</si>
  <si>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</si>
  <si>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</si>
  <si>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</si>
  <si>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</si>
  <si>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</si>
  <si>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</si>
  <si>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</si>
  <si>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</si>
  <si>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</si>
  <si>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</si>
  <si>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</si>
  <si>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</si>
  <si>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</si>
  <si>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</si>
  <si>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</si>
  <si>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</si>
  <si>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</si>
  <si>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</si>
  <si>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</si>
  <si>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</si>
  <si>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</si>
  <si>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</si>
  <si>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</si>
  <si>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</si>
  <si>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</si>
  <si>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</si>
  <si>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</si>
  <si>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</si>
  <si>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</si>
  <si>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</si>
  <si>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</si>
  <si>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</si>
  <si>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</si>
  <si>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</si>
  <si>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</si>
  <si>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</si>
  <si>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</si>
  <si>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</si>
  <si>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</si>
  <si>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</si>
  <si>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</si>
  <si>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</si>
  <si>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</si>
  <si>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</si>
  <si>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</si>
  <si>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</si>
  <si>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</si>
  <si>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</si>
  <si>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</si>
  <si>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</si>
  <si>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</si>
  <si>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</si>
  <si>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</si>
  <si>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</si>
  <si>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</si>
  <si>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</si>
  <si>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</si>
  <si>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</si>
  <si>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</si>
  <si>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</si>
  <si>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</si>
  <si>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</si>
  <si>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</si>
  <si>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</si>
  <si>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</si>
  <si>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</si>
  <si>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</si>
  <si>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</si>
  <si>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</si>
  <si>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</si>
  <si>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</si>
  <si>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</si>
  <si>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</si>
  <si>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</si>
  <si>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</si>
  <si>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</si>
  <si>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</si>
  <si>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</si>
  <si>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</si>
  <si>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</si>
  <si>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</si>
  <si>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</si>
  <si>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</si>
  <si>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</si>
  <si>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</si>
  <si>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</si>
  <si>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</si>
  <si>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</si>
  <si>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</si>
  <si>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</si>
  <si>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</si>
  <si>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</si>
  <si>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</si>
  <si>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</si>
  <si>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</si>
  <si>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</si>
  <si>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</si>
  <si>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</si>
  <si>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</si>
  <si>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</si>
  <si>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</si>
  <si>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</si>
  <si>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</si>
  <si>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</si>
  <si>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</si>
  <si>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</si>
  <si>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</si>
  <si>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</si>
  <si>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</si>
  <si>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</si>
  <si>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</si>
  <si>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</si>
  <si>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</si>
  <si>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</si>
  <si>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</si>
  <si>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</si>
  <si>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</si>
  <si>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</si>
  <si>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</si>
  <si>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</si>
  <si>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</si>
  <si>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</si>
  <si>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</si>
  <si>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</si>
  <si>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</si>
  <si>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</si>
  <si>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</si>
  <si>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</si>
  <si>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</si>
  <si>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</si>
  <si>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</si>
  <si>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</si>
  <si>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</si>
  <si>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</si>
  <si>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</si>
  <si>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</si>
  <si>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</si>
  <si>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</si>
  <si>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</si>
  <si>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</si>
  <si>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</si>
  <si>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</si>
  <si>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</si>
  <si>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</si>
  <si>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</si>
  <si>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</si>
  <si>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</si>
  <si>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</si>
  <si>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</si>
  <si>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</si>
  <si>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</si>
  <si>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</si>
  <si>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</si>
  <si>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</si>
  <si>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</si>
  <si>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</si>
  <si>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</si>
  <si>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</si>
  <si>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</si>
  <si>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</si>
  <si>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</si>
  <si>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</si>
  <si>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</si>
  <si>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</si>
  <si>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</si>
  <si>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</si>
  <si>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</si>
  <si>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</si>
  <si>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</si>
  <si>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</si>
  <si>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</si>
  <si>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</si>
  <si>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</si>
  <si>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</si>
  <si>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</si>
  <si>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</si>
  <si>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</si>
  <si>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</si>
  <si>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</si>
  <si>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</si>
  <si>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</si>
  <si>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</si>
  <si>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</si>
  <si>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</si>
  <si>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</si>
  <si>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</si>
  <si>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</si>
  <si>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</si>
  <si>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</si>
  <si>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</si>
  <si>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</si>
  <si>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</si>
  <si>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</si>
  <si>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</si>
  <si>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</si>
  <si>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</si>
  <si>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</si>
  <si>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</si>
  <si>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</si>
  <si>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</si>
  <si>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</si>
  <si>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</si>
  <si>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</si>
  <si>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</si>
  <si>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</si>
  <si>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</si>
  <si>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</si>
  <si>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</si>
  <si>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</si>
  <si>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</si>
  <si>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</si>
  <si>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</si>
  <si>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</si>
  <si>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</si>
  <si>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</si>
  <si>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</si>
  <si>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</si>
  <si>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</si>
  <si>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</si>
  <si>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</si>
  <si>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</si>
  <si>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</si>
  <si>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</si>
  <si>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</si>
  <si>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</si>
  <si>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</si>
  <si>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</si>
  <si>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</si>
  <si>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</si>
  <si>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</si>
  <si>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</si>
  <si>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</si>
  <si>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</si>
  <si>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</si>
  <si>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</si>
  <si>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</si>
  <si>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</si>
  <si>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</si>
  <si>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</si>
  <si>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</si>
  <si>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</si>
  <si>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</si>
  <si>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</si>
  <si>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</si>
  <si>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</si>
  <si>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</si>
  <si>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</si>
  <si>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</si>
  <si>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</si>
  <si>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</si>
  <si>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</si>
  <si>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</si>
  <si>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</si>
  <si>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</si>
  <si>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</si>
  <si>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</si>
  <si>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</si>
  <si>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</si>
  <si>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</si>
  <si>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</si>
  <si>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</si>
  <si>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</si>
  <si>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</si>
  <si>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</si>
  <si>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</si>
  <si>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</si>
  <si>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</si>
  <si>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</si>
  <si>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</si>
  <si>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</si>
  <si>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</si>
  <si>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</si>
  <si>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</si>
  <si>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</si>
  <si>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</si>
  <si>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</si>
  <si>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</si>
  <si>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</si>
  <si>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</si>
  <si>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</si>
  <si>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</si>
  <si>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</si>
  <si>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</si>
  <si>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</si>
  <si>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</si>
  <si>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</si>
  <si>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</si>
  <si>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</si>
  <si>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</si>
  <si>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</si>
  <si>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</si>
  <si>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</si>
  <si>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</si>
  <si>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</si>
  <si>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</si>
  <si>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</si>
  <si>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</si>
  <si>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</si>
  <si>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</si>
  <si>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</si>
  <si>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</si>
  <si>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</si>
  <si>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</si>
  <si>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</si>
  <si>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</si>
  <si>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</si>
  <si>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</si>
  <si>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</si>
  <si>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</si>
  <si>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</si>
  <si>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</si>
  <si>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</si>
  <si>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</si>
  <si>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</si>
  <si>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</si>
  <si>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</si>
  <si>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</si>
  <si>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</si>
  <si>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</si>
  <si>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</si>
  <si>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</si>
  <si>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</si>
  <si>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</si>
  <si>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</si>
  <si>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</si>
  <si>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</si>
  <si>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</si>
  <si>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</si>
  <si>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</si>
  <si>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</si>
  <si>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</si>
  <si>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</si>
  <si>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</si>
  <si>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</si>
  <si>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</si>
  <si>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</si>
  <si>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</si>
  <si>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</si>
  <si>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</si>
  <si>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</si>
  <si>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</si>
  <si>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</si>
  <si>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</si>
  <si>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</si>
  <si>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</si>
  <si>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</si>
  <si>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</si>
  <si>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</si>
  <si>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</si>
  <si>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</si>
  <si>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</si>
  <si>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</si>
  <si>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</si>
  <si>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</si>
  <si>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</si>
  <si>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</si>
  <si>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</si>
  <si>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</si>
  <si>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</si>
  <si>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</si>
  <si>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</si>
  <si>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</si>
  <si>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</si>
  <si>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</si>
  <si>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</si>
  <si>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</si>
  <si>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</si>
  <si>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</si>
  <si>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</si>
  <si>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</si>
  <si>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</si>
  <si>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</si>
  <si>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</si>
  <si>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</si>
  <si>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</si>
  <si>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</si>
  <si>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</si>
  <si>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</si>
  <si>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</si>
  <si>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</si>
  <si>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</si>
  <si>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</si>
  <si>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</si>
  <si>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</si>
  <si>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</si>
  <si>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</si>
  <si>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</si>
  <si>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</si>
  <si>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</si>
  <si>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</si>
  <si>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</si>
  <si>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</si>
  <si>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</si>
  <si>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</si>
  <si>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</si>
  <si>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</si>
  <si>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</si>
  <si>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</si>
  <si>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</si>
  <si>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</si>
  <si>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</si>
  <si>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</si>
  <si>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</si>
  <si>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</si>
  <si>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</si>
  <si>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</si>
  <si>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</si>
  <si>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</si>
  <si>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</si>
  <si>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</si>
  <si>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</si>
  <si>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</si>
  <si>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</si>
  <si>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</si>
  <si>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</si>
  <si>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</si>
  <si>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</si>
  <si>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</si>
  <si>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</si>
  <si>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</si>
  <si>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</si>
  <si>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</si>
  <si>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</si>
  <si>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</si>
  <si>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</si>
  <si>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</si>
  <si>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</si>
  <si>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</si>
  <si>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</si>
  <si>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</si>
  <si>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</si>
  <si>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</si>
  <si>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</si>
  <si>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</si>
  <si>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</si>
  <si>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</si>
  <si>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</si>
  <si>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</si>
  <si>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</si>
  <si>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</si>
  <si>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</si>
  <si>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</si>
  <si>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</si>
  <si>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</si>
  <si>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</si>
  <si>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</si>
  <si>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</si>
  <si>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</si>
  <si>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</si>
  <si>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</si>
  <si>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</si>
  <si>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</si>
  <si>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</si>
  <si>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</si>
  <si>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</si>
  <si>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</si>
  <si>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</si>
  <si>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</si>
  <si>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</si>
  <si>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</si>
  <si>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</si>
  <si>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</si>
  <si>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</si>
  <si>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</si>
  <si>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</si>
  <si>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</si>
  <si>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</si>
  <si>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</si>
  <si>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</si>
  <si>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</si>
  <si>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</si>
  <si>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</si>
  <si>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</si>
  <si>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</si>
  <si>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</si>
  <si>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</si>
  <si>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</si>
  <si>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</si>
  <si>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</si>
  <si>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</si>
  <si>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</si>
  <si>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</si>
  <si>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</si>
  <si>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</si>
  <si>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</si>
  <si>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</si>
  <si>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</si>
  <si>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</si>
  <si>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</si>
  <si>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</si>
  <si>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</si>
  <si>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</si>
  <si>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</si>
  <si>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</si>
  <si>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</si>
  <si>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</si>
  <si>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</si>
  <si>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</si>
  <si>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</si>
  <si>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</si>
  <si>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</si>
  <si>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</si>
  <si>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</si>
  <si>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</si>
  <si>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</si>
  <si>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</si>
  <si>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</si>
  <si>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</si>
  <si>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</si>
  <si>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</si>
  <si>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</si>
  <si>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</si>
  <si>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</si>
  <si>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</si>
  <si>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</si>
  <si>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</si>
  <si>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</si>
  <si>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</si>
  <si>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</si>
  <si>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</si>
  <si>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</si>
  <si>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</si>
  <si>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</si>
  <si>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</si>
  <si>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</si>
  <si>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</si>
  <si>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</si>
  <si>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</si>
  <si>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</si>
  <si>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</si>
  <si>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</si>
  <si>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</si>
  <si>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</si>
  <si>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</si>
  <si>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</si>
  <si>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</si>
  <si>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</si>
  <si>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</si>
  <si>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</si>
  <si>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</si>
  <si>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</si>
  <si>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</si>
  <si>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</si>
  <si>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</si>
  <si>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</si>
  <si>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</si>
  <si>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</si>
  <si>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</si>
  <si>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</si>
  <si>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</si>
  <si>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</si>
  <si>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</si>
  <si>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</si>
  <si>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</si>
  <si>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</si>
  <si>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</si>
  <si>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</si>
  <si>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</si>
  <si>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</si>
  <si>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</si>
  <si>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</si>
  <si>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</si>
  <si>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</si>
  <si>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</si>
  <si>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</si>
  <si>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</si>
  <si>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</si>
  <si>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</si>
  <si>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</si>
  <si>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</si>
  <si>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</si>
  <si>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</si>
  <si>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</si>
  <si>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</si>
  <si>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</si>
  <si>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</si>
  <si>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</si>
  <si>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</si>
  <si>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</si>
  <si>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</si>
  <si>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</si>
  <si>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</si>
  <si>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</si>
  <si>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</si>
  <si>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</si>
  <si>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</si>
  <si>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</si>
  <si>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</si>
  <si>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</si>
  <si>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</si>
  <si>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</si>
  <si>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</si>
  <si>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</si>
  <si>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</si>
  <si>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</si>
  <si>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</si>
  <si>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</si>
  <si>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</si>
  <si>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</si>
  <si>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</si>
  <si>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</si>
  <si>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</si>
  <si>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</si>
  <si>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</si>
  <si>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</si>
  <si>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</si>
  <si>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</si>
  <si>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</si>
  <si>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</si>
  <si>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</si>
  <si>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</si>
  <si>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</si>
  <si>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</si>
  <si>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</si>
  <si>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</si>
  <si>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</si>
  <si>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</si>
  <si>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</si>
  <si>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</si>
  <si>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</si>
  <si>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</si>
  <si>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</si>
  <si>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</si>
  <si>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</si>
  <si>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</si>
  <si>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</si>
  <si>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</si>
  <si>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</si>
  <si>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</si>
  <si>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</si>
  <si>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</si>
  <si>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</si>
  <si>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</si>
  <si>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</si>
  <si>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</si>
  <si>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</si>
  <si>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</si>
  <si>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</si>
  <si>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</si>
  <si>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</si>
  <si>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</si>
  <si>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</si>
  <si>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</si>
  <si>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</si>
  <si>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</si>
  <si>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</si>
  <si>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</si>
  <si>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</si>
  <si>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</si>
  <si>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</si>
  <si>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</si>
  <si>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</si>
  <si>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</si>
  <si>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</si>
  <si>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</si>
  <si>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</si>
  <si>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</si>
  <si>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</si>
  <si>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</si>
  <si>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</si>
  <si>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</si>
  <si>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</si>
  <si>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</si>
  <si>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</si>
  <si>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</si>
  <si>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</si>
  <si>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</si>
  <si>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</si>
  <si>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</si>
  <si>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</si>
  <si>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</si>
  <si>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</si>
  <si>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</si>
  <si>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</si>
  <si>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</si>
  <si>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</si>
  <si>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</si>
  <si>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</si>
  <si>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</si>
  <si>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</si>
  <si>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</si>
  <si>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</si>
  <si>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</si>
  <si>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</si>
  <si>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</si>
  <si>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</si>
  <si>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</si>
  <si>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</si>
  <si>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</si>
  <si>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</si>
  <si>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</si>
  <si>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</si>
  <si>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</si>
  <si>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</si>
  <si>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</si>
  <si>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</si>
  <si>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</si>
  <si>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</si>
  <si>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</si>
  <si>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</si>
  <si>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</si>
  <si>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</si>
  <si>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</si>
  <si>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</si>
  <si>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</si>
  <si>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</si>
  <si>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</si>
  <si>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</si>
  <si>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</si>
  <si>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</si>
  <si>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</si>
  <si>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</si>
  <si>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</si>
  <si>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</si>
  <si>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</si>
  <si>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</si>
  <si>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</si>
  <si>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</si>
  <si>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</si>
  <si>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</si>
  <si>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</si>
  <si>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</si>
  <si>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</si>
  <si>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</si>
  <si>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</si>
  <si>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</si>
  <si>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</si>
  <si>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</si>
  <si>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</si>
  <si>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</si>
  <si>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</si>
  <si>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</si>
  <si>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</si>
  <si>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</si>
  <si>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</si>
  <si>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</si>
  <si>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</si>
  <si>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</si>
  <si>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</si>
  <si>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</si>
  <si>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</si>
  <si>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</si>
  <si>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</si>
  <si>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</si>
  <si>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</si>
  <si>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</si>
  <si>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</si>
  <si>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</si>
  <si>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</si>
  <si>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</si>
  <si>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</si>
  <si>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</si>
  <si>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</si>
  <si>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</si>
  <si>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</si>
  <si>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</si>
  <si>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</si>
  <si>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</si>
  <si>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</si>
  <si>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</si>
  <si>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</si>
  <si>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</si>
  <si>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</si>
  <si>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</si>
  <si>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</si>
  <si>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</si>
  <si>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</si>
  <si>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</si>
  <si>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</si>
  <si>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</si>
  <si>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</si>
  <si>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</si>
  <si>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</si>
  <si>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</si>
  <si>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</si>
  <si>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</si>
  <si>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</si>
  <si>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</si>
  <si>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</si>
  <si>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</si>
  <si>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</si>
  <si>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</si>
  <si>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</si>
  <si>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</si>
  <si>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</si>
  <si>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</si>
  <si>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</si>
  <si>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</si>
  <si>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</si>
  <si>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</si>
  <si>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</si>
  <si>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</si>
  <si>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</si>
  <si>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</si>
  <si>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</si>
  <si>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</si>
  <si>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</si>
  <si>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</si>
  <si>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</si>
  <si>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</si>
  <si>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</si>
  <si>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</si>
  <si>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</si>
  <si>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</si>
  <si>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</si>
  <si>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</si>
  <si>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</si>
  <si>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</si>
  <si>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</si>
  <si>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</si>
  <si>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</si>
  <si>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</si>
  <si>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</si>
  <si>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</si>
  <si>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</si>
  <si>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</si>
  <si>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</si>
  <si>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</si>
  <si>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</si>
  <si>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</si>
  <si>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</si>
  <si>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</si>
  <si>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</si>
  <si>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</si>
  <si>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</si>
  <si>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</si>
  <si>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</si>
  <si>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</si>
  <si>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</si>
  <si>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</si>
  <si>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</si>
  <si>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</si>
  <si>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</si>
  <si>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</si>
  <si>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</si>
  <si>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</si>
  <si>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</si>
  <si>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</si>
  <si>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</si>
  <si>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</si>
  <si>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</si>
  <si>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</si>
  <si>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</si>
  <si>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</si>
  <si>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</si>
  <si>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</si>
  <si>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</si>
  <si>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</si>
  <si>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</si>
  <si>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</si>
  <si>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</si>
  <si>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</si>
  <si>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</si>
  <si>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</si>
  <si>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</si>
  <si>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</si>
  <si>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</si>
  <si>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</si>
  <si>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</si>
  <si>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</si>
  <si>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</si>
  <si>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</si>
  <si>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</si>
  <si>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</si>
  <si>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</si>
  <si>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</si>
  <si>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</si>
  <si>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</si>
  <si>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</si>
  <si>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</si>
  <si>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</si>
  <si>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</si>
  <si>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</si>
  <si>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</si>
  <si>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</si>
  <si>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</si>
  <si>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</si>
  <si>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</si>
  <si>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</si>
  <si>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</si>
  <si>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</si>
  <si>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</si>
  <si>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</si>
  <si>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</si>
  <si>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</si>
  <si>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</si>
  <si>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</si>
  <si>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</si>
  <si>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</si>
  <si>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</si>
  <si>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</si>
  <si>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</si>
  <si>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</si>
  <si>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</si>
  <si>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</si>
  <si>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</si>
  <si>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</si>
  <si>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</si>
  <si>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</si>
  <si>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</si>
  <si>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</si>
  <si>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</si>
  <si>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</si>
  <si>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</si>
  <si>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</si>
  <si>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</si>
  <si>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</si>
  <si>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</si>
  <si>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</si>
  <si>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</si>
  <si>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</si>
  <si>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</si>
  <si>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</si>
  <si>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</si>
  <si>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</si>
  <si>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</si>
  <si>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</si>
  <si>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</si>
  <si>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</si>
  <si>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</si>
  <si>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</si>
  <si>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</si>
  <si>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</si>
  <si>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</si>
  <si>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</si>
  <si>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</si>
  <si>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</si>
  <si>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</si>
  <si>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</si>
  <si>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</si>
  <si>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</si>
  <si>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</si>
  <si>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</si>
  <si>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</si>
  <si>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</si>
  <si>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</si>
  <si>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</si>
  <si>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</si>
  <si>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</si>
  <si>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</si>
  <si>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</si>
  <si>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</si>
  <si>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</si>
  <si>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</si>
  <si>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</si>
  <si>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</si>
  <si>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</si>
  <si>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</si>
  <si>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</si>
  <si>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</si>
  <si>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</si>
  <si>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</si>
  <si>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</si>
  <si>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</si>
  <si>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</si>
  <si>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</si>
  <si>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</si>
  <si>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</si>
  <si>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</si>
  <si>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</si>
  <si>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</si>
  <si>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</si>
  <si>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</si>
  <si>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</si>
  <si>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</si>
  <si>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</si>
  <si>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</si>
  <si>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</si>
  <si>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</si>
  <si>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</si>
  <si>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</si>
  <si>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</si>
  <si>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</si>
  <si>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</si>
  <si>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</si>
  <si>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</si>
  <si>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</si>
  <si>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</si>
  <si>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</si>
  <si>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</si>
  <si>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</si>
  <si>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</si>
  <si>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</si>
  <si>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</si>
  <si>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</si>
  <si>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</si>
  <si>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</si>
  <si>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</si>
  <si>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</si>
  <si>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</si>
  <si>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</si>
  <si>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</si>
  <si>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</si>
  <si>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</si>
  <si>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</si>
  <si>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</si>
  <si>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</si>
  <si>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</si>
  <si>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</si>
  <si>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</si>
  <si>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</si>
  <si>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</si>
  <si>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</si>
  <si>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</si>
  <si>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</si>
  <si>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</si>
  <si>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</si>
  <si>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</si>
  <si>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</si>
  <si>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</si>
  <si>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</si>
  <si>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</si>
  <si>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</si>
  <si>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</si>
  <si>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</si>
  <si>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</si>
  <si>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</si>
  <si>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</si>
  <si>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</si>
  <si>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</si>
  <si>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</si>
  <si>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</si>
  <si>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</si>
  <si>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</si>
  <si>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</si>
  <si>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</si>
  <si>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</si>
  <si>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</si>
  <si>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</si>
  <si>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</si>
  <si>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</si>
  <si>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</si>
  <si>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</si>
  <si>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</si>
  <si>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</si>
  <si>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</si>
  <si>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</si>
  <si>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</si>
  <si>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</si>
  <si>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</si>
  <si>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</si>
  <si>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</si>
  <si>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</si>
  <si>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</si>
  <si>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</si>
  <si>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</si>
  <si>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</si>
  <si>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</si>
  <si>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</si>
  <si>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</si>
  <si>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</si>
  <si>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</si>
  <si>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</si>
  <si>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</si>
  <si>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</si>
  <si>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</si>
  <si>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</si>
  <si>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</si>
  <si>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</si>
  <si>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</si>
  <si>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</si>
  <si>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</si>
  <si>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</si>
  <si>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</si>
  <si>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</si>
  <si>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</si>
  <si>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</si>
  <si>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</si>
  <si>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</si>
  <si>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</si>
  <si>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</si>
  <si>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</si>
  <si>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</si>
  <si>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</si>
  <si>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</si>
  <si>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</si>
  <si>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</si>
  <si>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</si>
  <si>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</si>
  <si>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</si>
  <si>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</si>
  <si>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</si>
  <si>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</si>
  <si>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</si>
  <si>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</si>
  <si>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</si>
  <si>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</si>
  <si>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</si>
  <si>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</si>
  <si>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</si>
  <si>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</si>
  <si>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</si>
  <si>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</si>
  <si>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</si>
  <si>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</si>
  <si>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</si>
  <si>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</si>
  <si>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</si>
  <si>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</si>
  <si>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</si>
  <si>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</si>
  <si>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</si>
  <si>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</si>
  <si>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</si>
  <si>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</si>
  <si>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</si>
  <si>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</si>
  <si>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</si>
  <si>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</si>
  <si>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</si>
  <si>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</si>
  <si>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</si>
  <si>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</si>
  <si>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</si>
  <si>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</si>
  <si>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</si>
  <si>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</si>
  <si>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</si>
  <si>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</si>
  <si>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</si>
  <si>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</si>
  <si>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</si>
  <si>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</si>
  <si>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</si>
  <si>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</si>
  <si>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</si>
  <si>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</si>
  <si>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</si>
  <si>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</si>
  <si>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</si>
  <si>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</si>
  <si>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</si>
  <si>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</si>
  <si>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</si>
  <si>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</si>
  <si>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</si>
  <si>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</si>
  <si>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</si>
  <si>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</si>
  <si>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</si>
  <si>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</si>
  <si>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</si>
  <si>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</si>
  <si>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</si>
  <si>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</si>
  <si>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</si>
  <si>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</si>
  <si>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</si>
  <si>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</si>
  <si>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</si>
  <si>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</si>
  <si>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</si>
  <si>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</si>
  <si>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</si>
  <si>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</si>
  <si>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</si>
  <si>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</si>
  <si>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</si>
  <si>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</si>
  <si>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</si>
  <si>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</si>
  <si>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</si>
  <si>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</si>
  <si>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</si>
  <si>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</si>
  <si>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</si>
  <si>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</si>
  <si>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</si>
  <si>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</si>
  <si>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</si>
  <si>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</si>
  <si>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</si>
  <si>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</si>
  <si>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</si>
  <si>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</si>
  <si>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</si>
  <si>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</si>
  <si>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</si>
  <si>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</si>
  <si>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</si>
  <si>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</si>
  <si>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</si>
  <si>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</si>
  <si>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</si>
  <si>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</si>
  <si>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</si>
  <si>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</si>
  <si>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</si>
  <si>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</si>
  <si>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</si>
  <si>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</si>
  <si>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</si>
  <si>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</si>
  <si>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</si>
  <si>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</si>
  <si>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</si>
  <si>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</si>
  <si>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</si>
  <si>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</si>
  <si>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</si>
  <si>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</si>
  <si>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</si>
  <si>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</si>
  <si>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</si>
  <si>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</si>
  <si>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</si>
  <si>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</si>
  <si>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</si>
  <si>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</si>
  <si>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</si>
  <si>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</si>
  <si>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</si>
  <si>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</si>
  <si>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</si>
  <si>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</si>
  <si>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</si>
  <si>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</si>
  <si>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</si>
  <si>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</si>
  <si>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</si>
  <si>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</si>
  <si>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</si>
  <si>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</si>
  <si>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</si>
  <si>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</si>
  <si>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</si>
  <si>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</si>
  <si>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</si>
  <si>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</si>
  <si>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</si>
  <si>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</si>
  <si>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</si>
  <si>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</si>
  <si>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</si>
  <si>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</si>
  <si>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</si>
  <si>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</si>
  <si>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</si>
  <si>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</si>
  <si>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</si>
  <si>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</si>
  <si>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</si>
  <si>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</si>
  <si>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</si>
  <si>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</si>
  <si>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</si>
  <si>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</si>
  <si>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</si>
  <si>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</si>
  <si>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</si>
  <si>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</si>
  <si>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</si>
  <si>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</si>
  <si>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</si>
  <si>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</si>
  <si>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</si>
  <si>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</si>
  <si>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</si>
  <si>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</si>
  <si>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</si>
  <si>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</si>
  <si>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</si>
  <si>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</si>
  <si>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</si>
  <si>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</si>
  <si>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</si>
  <si>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</si>
  <si>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</si>
  <si>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</si>
  <si>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</si>
  <si>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</si>
  <si>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</si>
  <si>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</si>
  <si>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</si>
  <si>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</si>
  <si>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</si>
  <si>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</si>
  <si>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</si>
  <si>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</si>
  <si>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</si>
  <si>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</si>
  <si>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</si>
  <si>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</si>
  <si>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</si>
  <si>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</si>
  <si>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</si>
  <si>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</si>
  <si>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</si>
  <si>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</si>
  <si>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</si>
  <si>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</si>
  <si>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</si>
  <si>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</si>
  <si>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</si>
  <si>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</si>
  <si>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</si>
  <si>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</si>
  <si>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</si>
  <si>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</si>
  <si>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</si>
  <si>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</si>
  <si>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</si>
  <si>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</si>
  <si>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</si>
  <si>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</si>
  <si>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</si>
  <si>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</si>
  <si>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</si>
  <si>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</si>
  <si>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</si>
  <si>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</si>
  <si>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</si>
  <si>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</si>
  <si>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</si>
  <si>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</si>
  <si>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</si>
  <si>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</si>
  <si>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</si>
  <si>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</si>
  <si>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</si>
  <si>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</si>
  <si>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</si>
  <si>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</si>
  <si>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</si>
  <si>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</si>
  <si>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</si>
  <si>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</si>
  <si>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</si>
  <si>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</si>
  <si>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</si>
  <si>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</si>
  <si>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</si>
  <si>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</si>
  <si>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</si>
  <si>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</si>
  <si>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</si>
  <si>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</si>
  <si>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</si>
  <si>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</si>
  <si>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</si>
  <si>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</si>
  <si>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</si>
  <si>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</si>
  <si>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</si>
  <si>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</si>
  <si>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</si>
  <si>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</si>
  <si>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</si>
  <si>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</si>
  <si>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</si>
  <si>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</si>
  <si>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</si>
  <si>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</si>
  <si>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</si>
  <si>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</si>
  <si>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</si>
  <si>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</si>
  <si>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</si>
  <si>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</si>
  <si>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</si>
  <si>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</si>
  <si>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</si>
  <si>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</si>
  <si>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</si>
  <si>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</si>
  <si>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</si>
  <si>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</si>
  <si>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</si>
  <si>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</si>
  <si>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</si>
  <si>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</si>
  <si>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</si>
  <si>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</si>
  <si>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</si>
  <si>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</si>
  <si>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</si>
  <si>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</si>
  <si>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</si>
  <si>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</si>
  <si>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</si>
  <si>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</si>
  <si>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</si>
  <si>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</si>
  <si>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</si>
  <si>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</si>
  <si>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</si>
  <si>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</si>
  <si>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</si>
  <si>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</si>
  <si>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</si>
  <si>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</si>
  <si>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</si>
  <si>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</si>
  <si>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</si>
  <si>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</si>
  <si>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</si>
  <si>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</si>
  <si>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</si>
  <si>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</si>
  <si>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</si>
  <si>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</si>
  <si>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</si>
  <si>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</si>
  <si>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</si>
  <si>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</si>
  <si>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</si>
  <si>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</si>
  <si>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</si>
  <si>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</si>
  <si>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</si>
  <si>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</si>
  <si>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</si>
  <si>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</si>
  <si>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</si>
  <si>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</si>
  <si>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</si>
  <si>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</si>
  <si>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</si>
  <si>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</si>
  <si>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</si>
  <si>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</si>
  <si>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</si>
  <si>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</si>
  <si>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</si>
  <si>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</si>
  <si>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</si>
  <si>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</si>
  <si>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</si>
  <si>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</si>
  <si>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</si>
  <si>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</si>
  <si>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</si>
  <si>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</si>
  <si>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</si>
  <si>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</si>
  <si>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</si>
  <si>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</si>
  <si>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</si>
  <si>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</si>
  <si>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</si>
  <si>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</si>
  <si>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</si>
  <si>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</si>
  <si>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</si>
  <si>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</si>
  <si>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</si>
  <si>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</si>
  <si>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</si>
  <si>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</si>
  <si>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</si>
  <si>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</si>
  <si>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</si>
  <si>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</si>
  <si>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</si>
  <si>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</si>
  <si>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</si>
  <si>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</si>
  <si>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</si>
  <si>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</si>
  <si>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</si>
  <si>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</si>
  <si>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</si>
  <si>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</si>
  <si>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</si>
  <si>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</si>
  <si>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</si>
  <si>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</si>
  <si>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</si>
  <si>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</si>
  <si>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</si>
  <si>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</si>
  <si>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</si>
  <si>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</si>
  <si>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</si>
  <si>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</si>
  <si>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</si>
  <si>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</si>
  <si>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</si>
  <si>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</si>
  <si>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</si>
  <si>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</si>
  <si>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</si>
  <si>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</si>
  <si>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</si>
  <si>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</si>
  <si>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</si>
  <si>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</si>
  <si>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</si>
  <si>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</si>
  <si>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</si>
  <si>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</si>
  <si>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</si>
  <si>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</si>
  <si>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</si>
  <si>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</si>
  <si>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</si>
  <si>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</si>
  <si>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</si>
  <si>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</si>
  <si>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</si>
  <si>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</si>
  <si>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</si>
  <si>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</si>
  <si>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</si>
  <si>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</si>
  <si>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</si>
  <si>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</si>
  <si>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</si>
  <si>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</si>
  <si>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</si>
  <si>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</si>
  <si>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</si>
  <si>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</si>
  <si>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</si>
  <si>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</si>
  <si>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</si>
  <si>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</si>
  <si>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</si>
  <si>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</si>
  <si>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</si>
  <si>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</si>
  <si>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</si>
  <si>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</si>
  <si>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</si>
  <si>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</si>
  <si>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</si>
  <si>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</si>
  <si>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</si>
  <si>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</si>
  <si>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</si>
  <si>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</si>
  <si>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</si>
  <si>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</si>
  <si>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</si>
  <si>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</si>
  <si>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</si>
  <si>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</si>
  <si>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</si>
  <si>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</si>
  <si>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</si>
  <si>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</si>
  <si>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</si>
  <si>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</si>
  <si>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</si>
  <si>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</si>
  <si>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</si>
  <si>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</si>
  <si>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</si>
  <si>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</si>
  <si>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</si>
  <si>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</si>
  <si>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</si>
  <si>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</si>
  <si>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</si>
  <si>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</si>
  <si>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</si>
  <si>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</si>
  <si>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</si>
  <si>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</si>
  <si>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</si>
  <si>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</si>
  <si>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</si>
  <si>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</si>
  <si>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</si>
  <si>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</si>
  <si>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</si>
  <si>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</si>
  <si>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</si>
  <si>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</si>
  <si>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</si>
  <si>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</si>
  <si>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</si>
  <si>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</si>
  <si>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</si>
  <si>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</si>
  <si>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</si>
  <si>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</si>
  <si>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</si>
  <si>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</si>
  <si>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</si>
  <si>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</si>
  <si>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</si>
  <si>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</si>
  <si>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</si>
  <si>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</si>
  <si>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</si>
  <si>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</si>
  <si>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</si>
  <si>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</si>
  <si>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</si>
  <si>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</si>
  <si>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</si>
  <si>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</si>
  <si>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</si>
  <si>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</si>
  <si>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</si>
  <si>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</si>
  <si>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</si>
  <si>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</si>
  <si>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</si>
  <si>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</si>
  <si>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</si>
  <si>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</si>
  <si>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</si>
  <si>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</si>
  <si>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</si>
  <si>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</si>
  <si>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</si>
  <si>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</si>
  <si>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</si>
  <si>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</si>
  <si>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</si>
  <si>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</si>
  <si>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</si>
  <si>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</si>
  <si>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</si>
  <si>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</si>
  <si>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</si>
  <si>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</si>
  <si>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</si>
  <si>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</si>
  <si>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</si>
  <si>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</si>
  <si>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</si>
  <si>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</si>
  <si>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</si>
  <si>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</si>
  <si>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</si>
  <si>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</si>
  <si>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</si>
  <si>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</si>
  <si>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</si>
  <si>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</si>
  <si>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</si>
  <si>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</si>
  <si>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</si>
  <si>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</si>
  <si>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</si>
  <si>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</si>
  <si>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</si>
  <si>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</si>
  <si>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</si>
  <si>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</si>
  <si>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</si>
  <si>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</si>
  <si>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</si>
  <si>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</si>
  <si>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</si>
  <si>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</si>
  <si>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</si>
  <si>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</si>
  <si>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</si>
  <si>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</si>
  <si>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</si>
  <si>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</si>
  <si>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</si>
  <si>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</si>
  <si>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</si>
  <si>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</si>
  <si>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</si>
  <si>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</si>
  <si>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</si>
  <si>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</si>
  <si>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</si>
  <si>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</si>
  <si>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</si>
  <si>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</si>
  <si>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</si>
  <si>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</si>
  <si>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</si>
  <si>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</si>
  <si>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</si>
  <si>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</si>
  <si>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</si>
  <si>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</si>
  <si>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</si>
  <si>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</si>
  <si>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</si>
  <si>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</si>
  <si>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</si>
  <si>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</si>
  <si>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</si>
  <si>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</si>
  <si>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</si>
  <si>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</si>
  <si>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</si>
  <si>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</si>
  <si>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</si>
  <si>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</si>
  <si>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</si>
  <si>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</si>
  <si>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</si>
  <si>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</si>
  <si>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</si>
  <si>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</si>
  <si>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</si>
  <si>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</si>
  <si>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</si>
  <si>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</si>
  <si>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</si>
  <si>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</si>
  <si>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</si>
  <si>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</si>
  <si>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</si>
  <si>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</si>
  <si>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</si>
  <si>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</si>
  <si>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</si>
  <si>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</si>
  <si>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</si>
  <si>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</si>
  <si>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</si>
  <si>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</si>
  <si>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</si>
  <si>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</si>
  <si>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</si>
  <si>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</si>
  <si>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</si>
  <si>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</si>
  <si>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</si>
  <si>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</si>
  <si>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</si>
  <si>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</si>
  <si>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</si>
  <si>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</si>
  <si>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</si>
  <si>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</si>
  <si>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</si>
  <si>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</si>
  <si>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</si>
  <si>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</si>
  <si>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</si>
  <si>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</si>
  <si>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</si>
  <si>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</si>
  <si>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</si>
  <si>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</si>
  <si>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</si>
  <si>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</si>
  <si>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</si>
  <si>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</si>
  <si>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</si>
  <si>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</si>
  <si>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</si>
  <si>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</si>
  <si>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</si>
  <si>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</si>
  <si>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</si>
  <si>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</si>
  <si>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</si>
  <si>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</si>
  <si>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</si>
  <si>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</si>
  <si>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</si>
  <si>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</si>
  <si>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</si>
  <si>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</si>
  <si>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</si>
  <si>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</si>
  <si>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</si>
  <si>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</si>
  <si>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</si>
  <si>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</si>
  <si>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</si>
  <si>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</si>
  <si>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</si>
  <si>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</si>
  <si>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</si>
  <si>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</si>
  <si>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</si>
  <si>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</si>
  <si>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</si>
  <si>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</si>
  <si>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</si>
  <si>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</si>
  <si>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</si>
  <si>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</si>
  <si>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</si>
  <si>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</si>
  <si>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</si>
  <si>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</si>
  <si>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</si>
  <si>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</si>
  <si>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</si>
  <si>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</si>
  <si>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</si>
  <si>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</si>
  <si>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</si>
  <si>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</si>
  <si>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</si>
  <si>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</si>
  <si>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</si>
  <si>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</si>
  <si>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</si>
  <si>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</si>
  <si>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</si>
  <si>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</si>
  <si>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</si>
  <si>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</si>
  <si>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</si>
  <si>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</si>
  <si>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</si>
  <si>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</si>
  <si>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</si>
  <si>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</si>
  <si>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</si>
  <si>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</si>
  <si>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</si>
  <si>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</si>
  <si>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</si>
  <si>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</si>
  <si>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</si>
  <si>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</si>
  <si>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</si>
  <si>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</si>
  <si>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</si>
  <si>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</si>
  <si>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</si>
  <si>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</si>
  <si>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</si>
  <si>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</si>
  <si>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</si>
  <si>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</si>
  <si>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</si>
  <si>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</si>
  <si>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</si>
  <si>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</si>
  <si>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</si>
  <si>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</si>
  <si>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</si>
  <si>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</si>
  <si>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</si>
  <si>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</si>
  <si>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</si>
  <si>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</si>
  <si>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</si>
  <si>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</si>
  <si>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</si>
  <si>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</si>
  <si>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</si>
  <si>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</si>
  <si>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</si>
  <si>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</si>
  <si>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</si>
  <si>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</si>
  <si>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</si>
  <si>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</si>
  <si>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</si>
  <si>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</si>
  <si>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</si>
  <si>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</si>
  <si>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</si>
  <si>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</si>
  <si>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</si>
  <si>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</si>
  <si>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</si>
  <si>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</si>
  <si>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</si>
  <si>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</si>
  <si>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</si>
  <si>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</si>
  <si>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</si>
  <si>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</si>
  <si>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</si>
  <si>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</si>
  <si>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</si>
  <si>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</si>
  <si>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</si>
  <si>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</si>
  <si>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</si>
  <si>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</si>
  <si>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</si>
  <si>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</si>
  <si>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</si>
  <si>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</si>
  <si>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</si>
  <si>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</si>
  <si>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</si>
  <si>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</si>
  <si>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</si>
  <si>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</si>
  <si>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</si>
  <si>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</si>
  <si>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</si>
  <si>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</si>
  <si>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</si>
  <si>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</si>
  <si>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</si>
  <si>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</si>
  <si>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</si>
  <si>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</si>
  <si>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</si>
  <si>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</si>
  <si>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</si>
  <si>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</si>
  <si>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</si>
  <si>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</si>
  <si>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</si>
  <si>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</si>
  <si>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</si>
  <si>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</si>
  <si>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</si>
  <si>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</si>
  <si>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</si>
  <si>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</si>
  <si>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</si>
  <si>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</si>
  <si>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</si>
  <si>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</si>
  <si>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</si>
  <si>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</si>
  <si>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</si>
  <si>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</si>
  <si>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</si>
  <si>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</si>
  <si>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</si>
  <si>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</si>
  <si>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</si>
  <si>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</si>
  <si>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</si>
  <si>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</si>
  <si>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</si>
  <si>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</si>
  <si>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</si>
  <si>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</si>
  <si>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</si>
  <si>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</si>
  <si>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</si>
  <si>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</si>
  <si>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</si>
  <si>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</si>
  <si>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</si>
  <si>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</si>
  <si>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</si>
  <si>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</si>
  <si>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</si>
  <si>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</si>
  <si>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</si>
  <si>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</si>
  <si>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</si>
  <si>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</si>
  <si>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</si>
  <si>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</si>
  <si>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</si>
  <si>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</si>
  <si>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</si>
  <si>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</si>
  <si>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</si>
  <si>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</si>
  <si>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</si>
  <si>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</si>
  <si>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</si>
  <si>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</si>
  <si>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</si>
  <si>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</si>
  <si>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</si>
  <si>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</si>
  <si>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</si>
  <si>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</si>
  <si>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</si>
  <si>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</si>
  <si>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</si>
  <si>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</si>
  <si>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</si>
  <si>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</si>
  <si>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</si>
  <si>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</si>
  <si>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</si>
  <si>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</si>
  <si>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</si>
  <si>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</si>
  <si>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</si>
  <si>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</si>
  <si>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</si>
  <si>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</si>
  <si>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</si>
  <si>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</si>
  <si>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</si>
  <si>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</si>
  <si>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</si>
  <si>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</si>
  <si>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</si>
  <si>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</si>
  <si>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</si>
  <si>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</si>
  <si>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</si>
  <si>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</si>
  <si>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</si>
  <si>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</si>
  <si>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</si>
  <si>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</si>
  <si>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</si>
  <si>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</si>
  <si>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</si>
  <si>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</si>
  <si>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</si>
  <si>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</si>
  <si>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</si>
  <si>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</si>
  <si>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</si>
  <si>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</si>
  <si>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</si>
  <si>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</si>
  <si>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</si>
  <si>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</si>
  <si>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</si>
  <si>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</si>
  <si>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</si>
  <si>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</si>
  <si>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</si>
  <si>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</si>
  <si>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</si>
  <si>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</si>
  <si>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</si>
  <si>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</si>
  <si>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</si>
  <si>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</si>
  <si>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</si>
  <si>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</si>
  <si>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</si>
  <si>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</si>
  <si>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</si>
  <si>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</si>
  <si>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</si>
  <si>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</si>
  <si>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</si>
  <si>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</si>
  <si>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</si>
  <si>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</si>
  <si>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</si>
  <si>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</si>
  <si>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</si>
  <si>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</si>
  <si>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</si>
  <si>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</si>
  <si>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</si>
  <si>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</si>
  <si>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</si>
  <si>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</si>
  <si>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</si>
  <si>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</si>
  <si>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</si>
  <si>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</si>
  <si>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</si>
  <si>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</si>
  <si>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</si>
  <si>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</si>
  <si>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</si>
  <si>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</si>
  <si>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</si>
  <si>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</si>
  <si>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</si>
  <si>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</si>
  <si>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</si>
  <si>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</si>
  <si>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</si>
  <si>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</si>
  <si>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</si>
  <si>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</si>
  <si>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</si>
  <si>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</si>
  <si>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</si>
  <si>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</si>
  <si>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</si>
  <si>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</si>
  <si>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</si>
  <si>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</si>
  <si>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</si>
  <si>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</si>
  <si>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</si>
  <si>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</si>
  <si>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</si>
  <si>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</si>
  <si>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</si>
  <si>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</si>
  <si>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</si>
  <si>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</si>
  <si>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</si>
  <si>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</si>
  <si>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</si>
  <si>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</si>
  <si>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</si>
  <si>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</si>
  <si>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</si>
  <si>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</si>
  <si>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</si>
  <si>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</si>
  <si>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</si>
  <si>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</si>
  <si>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</si>
  <si>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</si>
  <si>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</si>
  <si>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</si>
  <si>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</si>
  <si>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</si>
  <si>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</si>
  <si>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</si>
  <si>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</si>
  <si>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</si>
  <si>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</si>
  <si>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</si>
  <si>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</si>
  <si>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</si>
  <si>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</si>
  <si>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</si>
  <si>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</si>
  <si>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</si>
  <si>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</si>
  <si>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</si>
  <si>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</si>
  <si>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</si>
  <si>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</si>
  <si>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</si>
  <si>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</si>
  <si>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</si>
  <si>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</si>
  <si>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</si>
  <si>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</si>
  <si>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</si>
  <si>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</si>
  <si>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</si>
  <si>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</si>
  <si>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</si>
  <si>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</si>
  <si>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</si>
  <si>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</si>
  <si>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</si>
  <si>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</si>
  <si>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</si>
  <si>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</si>
  <si>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</si>
  <si>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</si>
  <si>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</si>
  <si>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</si>
  <si>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</si>
  <si>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</si>
  <si>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</si>
  <si>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</si>
  <si>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</si>
  <si>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</si>
  <si>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</si>
  <si>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</si>
  <si>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</si>
  <si>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</si>
  <si>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</si>
  <si>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</si>
  <si>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</si>
  <si>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</si>
  <si>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</si>
  <si>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</si>
  <si>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</si>
  <si>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</si>
  <si>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</si>
  <si>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</si>
  <si>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</si>
  <si>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</si>
  <si>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</si>
  <si>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</si>
  <si>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</si>
  <si>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</si>
  <si>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</si>
  <si>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</si>
  <si>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</si>
  <si>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</si>
  <si>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</si>
  <si>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</si>
  <si>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</si>
  <si>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</si>
  <si>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</si>
  <si>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</si>
  <si>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</si>
  <si>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</si>
  <si>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</si>
  <si>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</si>
  <si>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</si>
  <si>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</si>
  <si>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</si>
  <si>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</si>
  <si>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</si>
  <si>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</si>
  <si>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</si>
  <si>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</si>
  <si>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</si>
  <si>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</si>
  <si>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</si>
  <si>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</si>
  <si>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</si>
  <si>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</si>
  <si>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</si>
  <si>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</si>
  <si>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</si>
  <si>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</si>
  <si>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</si>
  <si>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</si>
  <si>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</si>
  <si>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</si>
  <si>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</si>
  <si>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</si>
  <si>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</si>
  <si>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</si>
  <si>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</si>
  <si>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</si>
  <si>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</si>
  <si>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</si>
  <si>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</si>
  <si>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</si>
  <si>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</si>
  <si>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</si>
  <si>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</si>
  <si>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</si>
  <si>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</si>
  <si>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</si>
  <si>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</si>
  <si>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</si>
  <si>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</si>
  <si>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</si>
  <si>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</si>
  <si>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</si>
  <si>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</si>
  <si>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</si>
  <si>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</si>
  <si>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</si>
  <si>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</si>
  <si>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</si>
  <si>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</si>
  <si>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</si>
  <si>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</si>
  <si>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</si>
  <si>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</si>
  <si>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</si>
  <si>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</si>
  <si>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</si>
  <si>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</si>
  <si>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</si>
  <si>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</si>
  <si>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</si>
  <si>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</si>
  <si>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</si>
  <si>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</si>
  <si>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</si>
  <si>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</si>
  <si>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</si>
  <si>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</si>
  <si>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</si>
  <si>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</si>
  <si>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</si>
  <si>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</si>
  <si>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</si>
  <si>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</si>
  <si>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</si>
  <si>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</si>
  <si>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</si>
  <si>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</si>
  <si>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</si>
  <si>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</si>
  <si>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</si>
  <si>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</si>
  <si>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</si>
  <si>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</si>
  <si>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</si>
  <si>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</si>
  <si>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</si>
  <si>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</si>
  <si>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</si>
  <si>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</si>
  <si>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</si>
  <si>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</si>
  <si>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</si>
  <si>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</si>
  <si>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</si>
  <si>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</si>
  <si>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</si>
  <si>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</si>
  <si>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</si>
  <si>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</si>
  <si>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</si>
  <si>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</si>
  <si>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</si>
  <si>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</si>
  <si>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</si>
  <si>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</si>
  <si>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</si>
  <si>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</si>
  <si>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</si>
  <si>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</si>
  <si>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</si>
  <si>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</si>
  <si>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</si>
  <si>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</si>
  <si>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</si>
  <si>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</si>
  <si>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</si>
  <si>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</si>
  <si>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</si>
  <si>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</si>
  <si>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</si>
  <si>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</si>
  <si>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</si>
  <si>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</si>
  <si>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</si>
  <si>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</si>
  <si>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</si>
  <si>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</si>
  <si>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</si>
  <si>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</si>
  <si>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</si>
  <si>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</si>
  <si>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</si>
  <si>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</si>
  <si>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</si>
  <si>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</si>
  <si>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</si>
  <si>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</si>
  <si>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</si>
  <si>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</si>
  <si>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</si>
  <si>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</si>
  <si>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</si>
  <si>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</si>
  <si>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</si>
  <si>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</si>
  <si>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</si>
  <si>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</si>
  <si>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</si>
  <si>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</si>
  <si>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</si>
  <si>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</si>
  <si>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</si>
  <si>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</si>
  <si>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</si>
  <si>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</si>
  <si>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</si>
  <si>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</si>
  <si>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</si>
  <si>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</si>
  <si>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</si>
  <si>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</si>
  <si>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</si>
  <si>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</si>
  <si>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</si>
  <si>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</si>
  <si>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</si>
  <si>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</si>
  <si>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</si>
  <si>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</si>
  <si>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</si>
  <si>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</si>
  <si>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</si>
  <si>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</si>
  <si>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</si>
  <si>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</si>
  <si>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</si>
  <si>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</si>
  <si>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</si>
  <si>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</si>
  <si>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</si>
  <si>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</si>
  <si>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</si>
  <si>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</si>
  <si>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</si>
  <si>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</si>
  <si>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</si>
  <si>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</si>
  <si>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</si>
  <si>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</si>
  <si>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</si>
  <si>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</si>
  <si>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</si>
  <si>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</si>
  <si>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</si>
  <si>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</si>
  <si>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</si>
  <si>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</si>
  <si>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</si>
  <si>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</si>
  <si>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</si>
  <si>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</si>
  <si>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</si>
  <si>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</si>
  <si>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</si>
  <si>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</si>
  <si>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</si>
  <si>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</si>
  <si>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</si>
  <si>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</si>
  <si>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</si>
  <si>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</si>
  <si>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</si>
  <si>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</si>
  <si>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</si>
  <si>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</si>
  <si>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</si>
  <si>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</si>
  <si>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</si>
  <si>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</si>
  <si>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</si>
  <si>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</si>
  <si>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</si>
  <si>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</si>
  <si>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</si>
  <si>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</si>
  <si>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</si>
  <si>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</si>
  <si>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</si>
  <si>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</si>
  <si>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</si>
  <si>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</si>
  <si>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</si>
  <si>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</si>
  <si>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</si>
  <si>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</si>
  <si>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</si>
  <si>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</si>
  <si>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</si>
  <si>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</si>
  <si>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</si>
  <si>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</si>
  <si>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</si>
  <si>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</si>
  <si>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</si>
  <si>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</si>
  <si>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</si>
  <si>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</si>
  <si>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</si>
  <si>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</si>
  <si>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</si>
  <si>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</si>
  <si>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</si>
  <si>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</si>
  <si>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</si>
  <si>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</si>
  <si>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</si>
  <si>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</si>
  <si>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</si>
  <si>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</si>
  <si>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</si>
  <si>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</si>
  <si>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</si>
  <si>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</si>
  <si>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</si>
  <si>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</si>
  <si>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</si>
  <si>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</si>
  <si>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</si>
  <si>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</si>
  <si>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</si>
  <si>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</si>
  <si>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</si>
  <si>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</si>
  <si>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</si>
  <si>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</si>
  <si>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</si>
  <si>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</si>
  <si>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</si>
  <si>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</si>
  <si>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</si>
  <si>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</si>
  <si>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</si>
  <si>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</si>
  <si>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</si>
  <si>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</si>
  <si>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</si>
  <si>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</si>
  <si>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</si>
  <si>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</si>
  <si>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</si>
  <si>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</si>
  <si>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</si>
  <si>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</si>
  <si>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</si>
  <si>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</si>
  <si>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</si>
  <si>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</si>
  <si>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</si>
  <si>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</si>
  <si>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</si>
  <si>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</si>
  <si>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</si>
  <si>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</si>
  <si>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</si>
  <si>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</si>
  <si>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</si>
  <si>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</si>
  <si>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</si>
  <si>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</si>
  <si>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</si>
  <si>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</si>
  <si>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</si>
  <si>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</si>
  <si>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</si>
  <si>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</si>
  <si>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</si>
  <si>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</si>
  <si>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</si>
  <si>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</si>
  <si>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</si>
  <si>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</si>
  <si>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</si>
  <si>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</si>
  <si>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</si>
  <si>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</si>
  <si>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</si>
  <si>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</si>
  <si>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</si>
  <si>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</si>
  <si>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</si>
  <si>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</si>
  <si>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</si>
  <si>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</si>
  <si>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</si>
  <si>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</si>
  <si>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</si>
  <si>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</si>
  <si>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</si>
  <si>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</si>
  <si>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</si>
  <si>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</si>
  <si>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</si>
  <si>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</si>
  <si>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</si>
  <si>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</si>
  <si>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</si>
  <si>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</si>
  <si>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</si>
  <si>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</si>
  <si>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</si>
  <si>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</si>
  <si>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</si>
  <si>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</si>
  <si>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</si>
  <si>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</si>
  <si>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</si>
  <si>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</si>
  <si>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</si>
  <si>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</si>
  <si>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</si>
  <si>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</si>
  <si>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</si>
  <si>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</si>
  <si>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</si>
  <si>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</si>
  <si>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</si>
  <si>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</si>
  <si>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</si>
  <si>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</si>
  <si>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</si>
  <si>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</si>
  <si>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</si>
  <si>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</si>
  <si>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</si>
  <si>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</si>
  <si>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</si>
  <si>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</si>
  <si>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</si>
  <si>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</si>
  <si>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</si>
  <si>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</si>
  <si>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</si>
  <si>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</si>
  <si>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</si>
  <si>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</si>
  <si>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</si>
  <si>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</si>
  <si>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</si>
  <si>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</si>
  <si>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</si>
  <si>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</si>
  <si>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</si>
  <si>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</si>
  <si>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</si>
  <si>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</si>
  <si>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</si>
  <si>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</si>
  <si>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</si>
  <si>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</si>
  <si>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</si>
  <si>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</si>
  <si>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</si>
  <si>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</si>
  <si>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</si>
  <si>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</si>
  <si>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</si>
  <si>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</si>
  <si>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</si>
  <si>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</si>
  <si>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</si>
  <si>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</si>
  <si>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</si>
  <si>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</si>
  <si>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</si>
  <si>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</si>
  <si>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</si>
  <si>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</si>
  <si>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</si>
  <si>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</si>
  <si>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</si>
  <si>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</si>
  <si>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</si>
  <si>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</si>
  <si>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</si>
  <si>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</si>
  <si>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</si>
  <si>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</si>
  <si>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</si>
  <si>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</si>
  <si>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</si>
  <si>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</si>
  <si>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</si>
  <si>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</si>
  <si>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</si>
  <si>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</si>
  <si>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</si>
  <si>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</si>
  <si>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</si>
  <si>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</si>
  <si>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</si>
  <si>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</si>
  <si>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</si>
  <si>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</si>
  <si>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</si>
  <si>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</si>
  <si>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</si>
  <si>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</si>
  <si>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</si>
  <si>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</si>
  <si>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</si>
  <si>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</si>
  <si>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</si>
  <si>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</si>
  <si>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</si>
  <si>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</si>
  <si>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</si>
  <si>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</si>
  <si>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</si>
  <si>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</si>
  <si>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</si>
  <si>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</si>
  <si>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</si>
  <si>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</si>
  <si>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</si>
  <si>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</si>
  <si>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</si>
  <si>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</si>
  <si>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</si>
  <si>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</si>
  <si>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</si>
  <si>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</si>
  <si>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</si>
  <si>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</si>
  <si>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</si>
  <si>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</si>
  <si>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</si>
  <si>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</si>
  <si>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</si>
  <si>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</si>
  <si>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</si>
  <si>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</si>
  <si>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</si>
  <si>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</si>
  <si>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</si>
  <si>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</si>
  <si>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</si>
  <si>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</si>
  <si>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</si>
  <si>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</si>
  <si>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</si>
  <si>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</si>
  <si>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</si>
  <si>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</si>
  <si>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</si>
  <si>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</si>
  <si>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</si>
  <si>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</si>
  <si>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</si>
  <si>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</si>
  <si>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</si>
  <si>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</si>
  <si>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</si>
  <si>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</si>
  <si>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</si>
  <si>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</si>
  <si>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</si>
  <si>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</si>
  <si>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</si>
  <si>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</si>
  <si>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</si>
  <si>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</si>
  <si>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</si>
  <si>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</si>
  <si>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</si>
  <si>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</si>
  <si>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</si>
  <si>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</si>
  <si>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</si>
  <si>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</si>
  <si>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</si>
  <si>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</si>
  <si>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</si>
  <si>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</si>
  <si>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</si>
  <si>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</si>
  <si>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</si>
  <si>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</si>
  <si>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</si>
  <si>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</si>
  <si>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</si>
  <si>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</si>
  <si>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</si>
  <si>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</si>
  <si>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</si>
  <si>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</si>
  <si>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</si>
  <si>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</si>
  <si>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</si>
  <si>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</si>
  <si>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</si>
  <si>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</si>
  <si>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</si>
  <si>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</si>
  <si>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</si>
  <si>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</si>
  <si>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</si>
  <si>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</si>
  <si>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</si>
  <si>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</si>
  <si>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</si>
  <si>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</si>
  <si>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</si>
  <si>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</si>
  <si>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</si>
  <si>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</si>
  <si>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</si>
  <si>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</si>
  <si>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</si>
  <si>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</si>
  <si>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</si>
  <si>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</si>
  <si>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</si>
  <si>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</si>
  <si>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</si>
  <si>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</si>
  <si>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</si>
  <si>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</si>
  <si>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</si>
  <si>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</si>
  <si>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</si>
  <si>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</si>
  <si>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</si>
  <si>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</si>
  <si>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</si>
  <si>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</si>
  <si>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</si>
  <si>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</si>
  <si>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</si>
  <si>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</si>
  <si>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</si>
  <si>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</si>
  <si>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</si>
  <si>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</si>
  <si>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</si>
  <si>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</si>
  <si>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</si>
  <si>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</si>
  <si>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</si>
  <si>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</si>
  <si>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</si>
  <si>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</si>
  <si>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</si>
  <si>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</si>
  <si>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</si>
  <si>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</si>
  <si>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</si>
  <si>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</si>
  <si>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</si>
  <si>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</si>
  <si>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</si>
  <si>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</si>
  <si>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</si>
  <si>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</si>
  <si>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</si>
  <si>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</si>
  <si>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</si>
  <si>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</si>
  <si>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</si>
  <si>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</si>
  <si>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</si>
  <si>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</si>
  <si>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</si>
  <si>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</si>
  <si>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</si>
  <si>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</si>
  <si>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</si>
  <si>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</si>
  <si>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</si>
  <si>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</si>
  <si>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</si>
  <si>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</si>
  <si>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</si>
  <si>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</si>
  <si>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</si>
  <si>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</si>
  <si>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</si>
  <si>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</si>
  <si>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</si>
  <si>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</si>
  <si>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</si>
  <si>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</si>
  <si>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</si>
  <si>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</si>
  <si>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</si>
  <si>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</si>
  <si>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</si>
  <si>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</si>
  <si>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</si>
  <si>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</si>
  <si>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</si>
  <si>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</si>
  <si>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</si>
  <si>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</si>
  <si>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</si>
  <si>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</si>
  <si>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</si>
  <si>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</si>
  <si>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</si>
  <si>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</si>
  <si>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</si>
  <si>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</si>
  <si>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</si>
  <si>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</si>
  <si>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</si>
  <si>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</si>
  <si>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</si>
  <si>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</si>
  <si>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</si>
  <si>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</si>
  <si>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</si>
  <si>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</si>
  <si>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</si>
  <si>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</si>
  <si>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</si>
  <si>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</si>
  <si>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</si>
  <si>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</si>
  <si>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</si>
  <si>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</si>
  <si>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</si>
  <si>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</si>
  <si>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</si>
  <si>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</si>
  <si>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</si>
  <si>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</si>
  <si>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</si>
  <si>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</si>
  <si>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</si>
  <si>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</si>
  <si>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</si>
  <si>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</si>
  <si>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</si>
  <si>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</si>
  <si>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</si>
  <si>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</si>
  <si>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</si>
  <si>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</si>
  <si>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</si>
  <si>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</si>
  <si>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</si>
  <si>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</si>
  <si>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</si>
  <si>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</si>
  <si>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</si>
  <si>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</si>
  <si>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</si>
  <si>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</si>
  <si>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</si>
  <si>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</si>
  <si>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</si>
  <si>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</si>
  <si>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</si>
  <si>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</si>
  <si>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</si>
  <si>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</si>
  <si>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</si>
  <si>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</si>
  <si>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</si>
  <si>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</si>
  <si>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</si>
  <si>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</si>
  <si>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</si>
  <si>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</si>
  <si>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</si>
  <si>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</si>
  <si>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</si>
  <si>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</si>
  <si>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</si>
  <si>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</si>
  <si>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</si>
  <si>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</si>
  <si>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</si>
  <si>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</si>
  <si>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</si>
  <si>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</si>
  <si>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</si>
  <si>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</si>
  <si>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</si>
  <si>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</si>
  <si>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</si>
  <si>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</si>
  <si>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</si>
  <si>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</si>
  <si>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</si>
  <si>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</si>
  <si>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</si>
  <si>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</si>
  <si>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</si>
  <si>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</si>
  <si>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</si>
  <si>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</si>
  <si>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</si>
  <si>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</si>
  <si>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</si>
  <si>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</si>
  <si>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</si>
  <si>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</si>
  <si>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</si>
  <si>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</si>
  <si>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</si>
  <si>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</si>
  <si>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</si>
  <si>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</si>
  <si>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</si>
  <si>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</si>
  <si>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</si>
  <si>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</si>
  <si>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</si>
  <si>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</si>
  <si>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</si>
  <si>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</si>
  <si>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</si>
  <si>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</si>
  <si>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</si>
  <si>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</si>
  <si>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</si>
  <si>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</si>
  <si>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</si>
  <si>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</si>
  <si>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</si>
  <si>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</si>
  <si>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</si>
  <si>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</si>
  <si>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</si>
  <si>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</si>
  <si>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</si>
  <si>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</si>
  <si>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</si>
  <si>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</si>
  <si>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</si>
  <si>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</si>
  <si>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</si>
  <si>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</si>
  <si>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</si>
  <si>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</si>
  <si>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</si>
  <si>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</si>
  <si>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</si>
  <si>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</si>
  <si>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</si>
  <si>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</si>
  <si>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</si>
  <si>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</si>
  <si>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</si>
  <si>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</si>
  <si>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</si>
  <si>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</si>
  <si>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</si>
  <si>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</si>
  <si>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</si>
  <si>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</si>
  <si>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</si>
  <si>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</si>
  <si>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</si>
  <si>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</si>
  <si>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</si>
  <si>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</si>
  <si>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</si>
  <si>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</si>
  <si>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</si>
  <si>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</si>
  <si>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</si>
  <si>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</si>
  <si>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</si>
  <si>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</si>
  <si>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</si>
  <si>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</si>
  <si>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</si>
  <si>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</si>
  <si>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</si>
  <si>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</si>
  <si>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</si>
  <si>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</si>
  <si>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</si>
  <si>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</si>
  <si>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</si>
  <si>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</si>
  <si>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</si>
  <si>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</si>
  <si>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</si>
  <si>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</si>
  <si>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</si>
  <si>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</si>
  <si>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</si>
  <si>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</si>
  <si>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</si>
  <si>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</si>
  <si>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</si>
  <si>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</si>
  <si>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</si>
  <si>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</si>
  <si>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</si>
  <si>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</si>
  <si>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</si>
  <si>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</si>
  <si>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</si>
  <si>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</si>
  <si>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</si>
  <si>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</si>
  <si>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</si>
  <si>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</si>
  <si>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</si>
  <si>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</si>
  <si>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</si>
  <si>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</si>
  <si>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</si>
  <si>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</si>
  <si>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</si>
  <si>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</si>
  <si>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</si>
  <si>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</si>
  <si>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</si>
  <si>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</si>
  <si>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</si>
  <si>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</si>
  <si>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</si>
  <si>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</si>
  <si>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</si>
  <si>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</si>
  <si>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</si>
  <si>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</si>
  <si>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</si>
  <si>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</si>
  <si>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</si>
  <si>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</si>
  <si>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</si>
  <si>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</si>
  <si>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</si>
  <si>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</si>
  <si>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</si>
  <si>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</si>
  <si>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</si>
  <si>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</si>
  <si>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</si>
  <si>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</si>
  <si>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</si>
  <si>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</si>
  <si>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</si>
  <si>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</si>
  <si>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</si>
  <si>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</si>
  <si>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</si>
  <si>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</si>
  <si>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</si>
  <si>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</si>
  <si>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</si>
  <si>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</si>
  <si>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</si>
  <si>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</si>
  <si>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</si>
  <si>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</si>
  <si>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</si>
  <si>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</si>
  <si>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</si>
  <si>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</si>
  <si>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</si>
  <si>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</si>
  <si>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</si>
  <si>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</si>
  <si>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</si>
  <si>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</si>
  <si>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</si>
  <si>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</si>
  <si>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</si>
  <si>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</si>
  <si>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</si>
  <si>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</si>
  <si>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</si>
  <si>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</si>
  <si>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</si>
  <si>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</si>
  <si>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</si>
  <si>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</si>
  <si>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</si>
  <si>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</si>
  <si>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</si>
  <si>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</si>
  <si>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</si>
  <si>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</si>
  <si>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</si>
  <si>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</si>
  <si>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</si>
  <si>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</si>
  <si>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</si>
  <si>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</si>
  <si>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</si>
  <si>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</si>
  <si>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</si>
  <si>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</si>
  <si>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</si>
  <si>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</si>
  <si>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</si>
  <si>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</si>
  <si>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</si>
  <si>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</si>
  <si>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</si>
  <si>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</si>
  <si>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</si>
  <si>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</si>
  <si>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</si>
  <si>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</si>
  <si>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</si>
  <si>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</si>
  <si>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</si>
  <si>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</si>
  <si>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</si>
  <si>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</si>
  <si>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</si>
  <si>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</si>
  <si>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</si>
  <si>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</si>
  <si>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</si>
  <si>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</si>
  <si>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</si>
  <si>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</si>
  <si>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</si>
  <si>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</si>
  <si>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</si>
  <si>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</si>
  <si>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</si>
  <si>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</si>
  <si>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</si>
  <si>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</si>
  <si>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</si>
  <si>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</si>
  <si>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</si>
  <si>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</si>
  <si>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</si>
  <si>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</si>
  <si>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</si>
  <si>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</si>
  <si>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</si>
  <si>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</si>
  <si>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</si>
  <si>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</si>
  <si>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</si>
  <si>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</si>
  <si>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</si>
  <si>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</si>
  <si>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</si>
  <si>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</si>
  <si>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</si>
  <si>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</si>
  <si>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</si>
  <si>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</si>
  <si>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</si>
  <si>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</si>
  <si>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</si>
  <si>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</si>
  <si>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</si>
  <si>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</si>
  <si>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</si>
  <si>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</si>
  <si>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</si>
  <si>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</si>
  <si>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</si>
  <si>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</si>
  <si>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</si>
  <si>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</si>
  <si>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</si>
  <si>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</si>
  <si>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</si>
  <si>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</si>
  <si>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</si>
  <si>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</si>
  <si>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</si>
  <si>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</si>
  <si>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</si>
  <si>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</si>
  <si>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</si>
  <si>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</si>
  <si>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</si>
  <si>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</si>
  <si>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</si>
  <si>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</si>
  <si>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</si>
  <si>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</si>
  <si>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</si>
  <si>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</si>
  <si>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</si>
  <si>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</si>
  <si>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</si>
  <si>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</si>
  <si>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</si>
  <si>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</si>
  <si>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</si>
  <si>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</si>
  <si>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</si>
  <si>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</si>
  <si>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</si>
  <si>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</si>
  <si>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</si>
  <si>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</si>
  <si>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</si>
  <si>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</si>
  <si>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</si>
  <si>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</si>
  <si>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</si>
  <si>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</si>
  <si>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</si>
  <si>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</si>
  <si>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</si>
  <si>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</si>
  <si>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</si>
  <si>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</si>
  <si>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</si>
  <si>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</si>
  <si>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</si>
  <si>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</si>
  <si>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</si>
  <si>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</si>
  <si>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</si>
  <si>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</si>
  <si>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</si>
  <si>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</si>
  <si>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</si>
  <si>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</si>
  <si>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</si>
  <si>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</si>
  <si>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</si>
  <si>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</si>
  <si>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</si>
  <si>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</si>
  <si>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</si>
  <si>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</si>
  <si>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</si>
  <si>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</si>
  <si>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</si>
  <si>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</si>
  <si>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</si>
  <si>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</si>
  <si>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</si>
  <si>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</si>
  <si>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</si>
  <si>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</si>
  <si>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</si>
  <si>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</si>
  <si>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</si>
  <si>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</si>
  <si>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</si>
  <si>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</si>
  <si>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</si>
  <si>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</si>
  <si>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</si>
  <si>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</si>
  <si>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</si>
  <si>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</si>
  <si>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</si>
  <si>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</si>
  <si>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</si>
  <si>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</si>
  <si>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</si>
  <si>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</si>
  <si>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</si>
  <si>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</si>
  <si>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</si>
  <si>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</si>
  <si>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</si>
  <si>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</si>
  <si>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</si>
  <si>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</si>
  <si>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</si>
  <si>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</si>
  <si>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</si>
  <si>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</si>
  <si>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</si>
  <si>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</si>
  <si>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</si>
  <si>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</si>
  <si>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</si>
  <si>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</si>
  <si>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</si>
  <si>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</si>
  <si>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</si>
  <si>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</si>
  <si>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</si>
  <si>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</si>
  <si>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</si>
  <si>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</si>
  <si>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</si>
  <si>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</si>
  <si>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</si>
  <si>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</si>
  <si>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</si>
  <si>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</si>
  <si>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</si>
  <si>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</si>
  <si>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</si>
  <si>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</si>
  <si>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</si>
  <si>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</si>
  <si>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</si>
  <si>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</si>
  <si>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</si>
  <si>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</si>
  <si>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</si>
  <si>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</si>
  <si>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</si>
  <si>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</si>
  <si>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</si>
  <si>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</si>
  <si>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</si>
  <si>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</si>
  <si>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</si>
  <si>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</si>
  <si>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</si>
  <si>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</si>
  <si>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</si>
  <si>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</si>
  <si>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</si>
  <si>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</si>
  <si>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</si>
  <si>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</si>
  <si>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</si>
  <si>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</si>
  <si>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</si>
  <si>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</si>
  <si>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</si>
  <si>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</si>
  <si>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</si>
  <si>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</si>
  <si>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</si>
  <si>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</si>
  <si>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</si>
  <si>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</si>
  <si>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</si>
  <si>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</si>
  <si>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</si>
  <si>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</si>
  <si>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</si>
  <si>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</si>
  <si>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</si>
  <si>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</si>
  <si>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</si>
  <si>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</si>
  <si>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</si>
  <si>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</si>
  <si>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</si>
  <si>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</si>
  <si>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</si>
  <si>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</si>
  <si>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</si>
  <si>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</si>
  <si>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</si>
  <si>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</si>
  <si>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</si>
  <si>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</si>
  <si>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</si>
  <si>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</si>
  <si>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</si>
  <si>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</si>
  <si>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</si>
  <si>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</si>
  <si>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</si>
  <si>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</si>
  <si>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</si>
  <si>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</si>
  <si>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</si>
  <si>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</si>
  <si>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</si>
  <si>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</si>
  <si>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</si>
  <si>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</si>
  <si>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</si>
  <si>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</si>
  <si>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</si>
  <si>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</si>
  <si>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</si>
  <si>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</si>
  <si>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</si>
  <si>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</si>
  <si>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</si>
  <si>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</si>
  <si>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</si>
  <si>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</si>
  <si>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</si>
  <si>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</si>
  <si>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</si>
  <si>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</si>
  <si>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</si>
  <si>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</si>
  <si>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</si>
  <si>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</si>
  <si>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</si>
  <si>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</si>
  <si>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</si>
  <si>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</si>
  <si>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</si>
  <si>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</si>
  <si>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</si>
  <si>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</si>
  <si>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</si>
  <si>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</si>
  <si>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</si>
  <si>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</si>
  <si>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</si>
  <si>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</si>
  <si>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</si>
  <si>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</si>
  <si>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</si>
  <si>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</si>
  <si>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</si>
  <si>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</si>
  <si>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</si>
  <si>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</si>
  <si>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</si>
  <si>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</si>
  <si>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</si>
  <si>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</si>
  <si>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</si>
  <si>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</si>
  <si>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</si>
  <si>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</si>
  <si>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</si>
  <si>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</si>
  <si>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</si>
  <si>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</si>
  <si>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</si>
  <si>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</si>
  <si>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</si>
  <si>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</si>
  <si>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</si>
  <si>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</si>
  <si>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</si>
  <si>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</si>
  <si>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</si>
  <si>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</si>
  <si>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</si>
  <si>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</si>
  <si>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</si>
  <si>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</si>
  <si>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</si>
  <si>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</si>
  <si>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</si>
  <si>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</si>
  <si>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</si>
  <si>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</si>
  <si>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</si>
  <si>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</si>
  <si>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</si>
  <si>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</si>
  <si>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</si>
  <si>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</si>
  <si>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</si>
  <si>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</si>
  <si>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</si>
  <si>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</si>
  <si>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</si>
  <si>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</si>
  <si>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</si>
  <si>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</si>
  <si>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</si>
  <si>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</si>
  <si>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</si>
  <si>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</si>
  <si>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</si>
  <si>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</si>
  <si>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</si>
  <si>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</si>
  <si>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</si>
  <si>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</si>
  <si>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</si>
  <si>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</si>
  <si>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</si>
  <si>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</si>
  <si>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</si>
  <si>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</si>
  <si>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</si>
  <si>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</si>
  <si>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</si>
  <si>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</si>
  <si>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</si>
  <si>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</si>
  <si>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</si>
  <si>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</si>
  <si>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</si>
  <si>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</si>
  <si>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</si>
  <si>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</si>
  <si>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</si>
  <si>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</si>
  <si>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</si>
  <si>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</si>
  <si>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</si>
  <si>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</si>
  <si>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</si>
  <si>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</si>
  <si>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</si>
  <si>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</si>
  <si>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</si>
  <si>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</si>
  <si>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</si>
  <si>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</si>
  <si>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</si>
  <si>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</si>
  <si>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</si>
  <si>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</si>
  <si>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</si>
  <si>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</si>
  <si>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</si>
  <si>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</si>
  <si>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</si>
  <si>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</si>
  <si>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</si>
  <si>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</si>
  <si>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</si>
  <si>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</si>
  <si>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</si>
  <si>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</si>
  <si>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</si>
  <si>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</si>
  <si>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</si>
  <si>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</si>
  <si>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</si>
  <si>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</si>
  <si>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</si>
  <si>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</si>
  <si>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</si>
  <si>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</si>
  <si>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</si>
  <si>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</si>
  <si>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</si>
  <si>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</si>
  <si>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</si>
  <si>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</si>
  <si>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</si>
  <si>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</si>
  <si>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</si>
  <si>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</si>
  <si>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</si>
  <si>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</si>
  <si>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</si>
  <si>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</si>
  <si>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</si>
  <si>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</si>
  <si>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</si>
  <si>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</si>
  <si>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</si>
  <si>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</si>
  <si>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</si>
  <si>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</si>
  <si>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</si>
  <si>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</si>
  <si>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</si>
  <si>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</si>
  <si>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</si>
  <si>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</si>
  <si>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</si>
  <si>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</si>
  <si>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</si>
  <si>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</si>
  <si>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</si>
  <si>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</si>
  <si>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</si>
  <si>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</si>
  <si>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</si>
  <si>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</si>
  <si>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</si>
  <si>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</si>
  <si>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</si>
  <si>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</si>
  <si>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</si>
  <si>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</si>
  <si>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</si>
  <si>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</si>
  <si>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</si>
  <si>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</si>
  <si>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</si>
  <si>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</si>
  <si>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</si>
  <si>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</si>
  <si>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</si>
  <si>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</si>
  <si>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</si>
  <si>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</si>
  <si>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</si>
  <si>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</si>
  <si>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</si>
  <si>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</si>
  <si>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</si>
  <si>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</si>
  <si>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</si>
  <si>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</si>
  <si>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</si>
  <si>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</si>
  <si>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</si>
  <si>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</si>
  <si>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</si>
  <si>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</si>
  <si>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</si>
  <si>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</si>
  <si>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</si>
  <si>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</si>
  <si>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</si>
  <si>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</si>
  <si>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</si>
  <si>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</si>
  <si>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</si>
  <si>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</si>
  <si>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</si>
  <si>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</si>
  <si>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</si>
  <si>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</si>
  <si>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</si>
  <si>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</si>
  <si>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</si>
  <si>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</si>
  <si>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</si>
  <si>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</si>
  <si>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</si>
  <si>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</si>
  <si>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</si>
  <si>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</si>
  <si>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</si>
  <si>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</si>
  <si>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</si>
  <si>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</si>
  <si>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</si>
  <si>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</si>
  <si>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</si>
  <si>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</si>
  <si>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</si>
  <si>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</si>
  <si>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</si>
  <si>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</si>
  <si>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</si>
  <si>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</si>
  <si>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</si>
  <si>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</si>
  <si>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</si>
  <si>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</si>
  <si>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</si>
  <si>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</si>
  <si>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</si>
  <si>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</si>
  <si>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</si>
  <si>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</si>
  <si>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</si>
  <si>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</si>
  <si>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</si>
  <si>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</si>
  <si>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</si>
  <si>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</si>
  <si>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</si>
  <si>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</si>
  <si>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</si>
  <si>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</si>
  <si>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</si>
  <si>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</si>
  <si>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</si>
  <si>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</si>
  <si>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</si>
  <si>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</si>
  <si>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</si>
  <si>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</si>
  <si>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</si>
  <si>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</si>
  <si>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</si>
  <si>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</si>
  <si>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</si>
  <si>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</si>
  <si>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</si>
  <si>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</si>
  <si>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</si>
  <si>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</si>
  <si>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</si>
  <si>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</si>
  <si>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</si>
  <si>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</si>
  <si>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</si>
  <si>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</si>
  <si>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</si>
  <si>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</si>
  <si>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</si>
  <si>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</si>
  <si>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</si>
  <si>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</si>
  <si>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</si>
  <si>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</si>
  <si>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</si>
  <si>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</si>
  <si>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</si>
  <si>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</si>
  <si>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</si>
  <si>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</si>
  <si>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</si>
  <si>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</si>
  <si>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</si>
  <si>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</si>
  <si>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</si>
  <si>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</si>
  <si>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</si>
  <si>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</si>
  <si>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</si>
  <si>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</si>
  <si>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</si>
  <si>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</si>
  <si>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</si>
  <si>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</si>
  <si>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</si>
  <si>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</si>
  <si>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</si>
  <si>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</si>
  <si>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</si>
  <si>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</si>
  <si>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</si>
  <si>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</si>
  <si>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</si>
  <si>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</si>
  <si>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</si>
  <si>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</si>
  <si>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</si>
  <si>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</si>
  <si>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</si>
  <si>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</si>
  <si>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</si>
  <si>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</si>
  <si>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</si>
  <si>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</si>
  <si>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</si>
  <si>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</si>
  <si>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</si>
  <si>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</si>
  <si>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</si>
  <si>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</si>
  <si>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</si>
  <si>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</si>
  <si>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</si>
  <si>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</si>
  <si>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</si>
  <si>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</si>
  <si>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</si>
  <si>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</si>
  <si>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</si>
  <si>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</si>
  <si>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</si>
  <si>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</si>
  <si>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</si>
  <si>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</si>
  <si>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</si>
  <si>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</si>
  <si>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</si>
  <si>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</si>
  <si>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</si>
  <si>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</si>
  <si>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</si>
  <si>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</si>
  <si>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</si>
  <si>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</si>
  <si>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</si>
  <si>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</si>
  <si>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</si>
  <si>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</si>
  <si>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</si>
  <si>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</si>
  <si>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</si>
  <si>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</si>
  <si>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</si>
  <si>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</si>
  <si>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</si>
  <si>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</si>
  <si>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</si>
  <si>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</si>
  <si>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</si>
  <si>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</si>
  <si>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</si>
  <si>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</si>
  <si>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</si>
  <si>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</si>
  <si>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</si>
  <si>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</si>
  <si>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</si>
  <si>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</si>
  <si>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</si>
  <si>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</si>
  <si>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</si>
  <si>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</si>
  <si>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</si>
  <si>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</si>
  <si>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</si>
  <si>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</si>
  <si>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</si>
  <si>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</si>
  <si>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</si>
  <si>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</si>
  <si>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</si>
  <si>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</si>
  <si>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</si>
  <si>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</si>
  <si>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</si>
  <si>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</si>
  <si>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</si>
  <si>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</si>
  <si>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</si>
  <si>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</si>
  <si>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</si>
  <si>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</si>
  <si>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</si>
  <si>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</si>
  <si>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</si>
  <si>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</si>
  <si>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</si>
  <si>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</si>
  <si>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</si>
  <si>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</si>
  <si>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</si>
  <si>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</si>
  <si>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</si>
  <si>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</si>
  <si>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</si>
  <si>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</si>
  <si>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</si>
  <si>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</si>
  <si>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</si>
  <si>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</si>
  <si>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</si>
  <si>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</si>
  <si>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</si>
  <si>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</si>
  <si>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</si>
  <si>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</si>
  <si>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</si>
  <si>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</si>
  <si>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</si>
  <si>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</si>
  <si>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</si>
  <si>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</si>
  <si>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</si>
  <si>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</si>
  <si>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</si>
  <si>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</si>
  <si>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</si>
  <si>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</si>
  <si>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</si>
  <si>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</si>
  <si>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</si>
  <si>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</si>
  <si>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</si>
  <si>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</si>
  <si>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</si>
  <si>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</si>
  <si>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</si>
  <si>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</si>
  <si>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</si>
  <si>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</si>
  <si>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</si>
  <si>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</si>
  <si>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</si>
  <si>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</si>
  <si>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</si>
  <si>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</si>
  <si>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</si>
  <si>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</si>
  <si>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</si>
  <si>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</si>
  <si>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</si>
  <si>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</si>
  <si>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</si>
  <si>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</si>
  <si>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</si>
  <si>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</si>
  <si>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</si>
  <si>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</si>
  <si>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</si>
  <si>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</si>
  <si>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</si>
  <si>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</si>
  <si>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</si>
  <si>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</si>
  <si>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</si>
  <si>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</si>
  <si>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</si>
  <si>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</si>
  <si>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</si>
  <si>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</si>
  <si>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</si>
  <si>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</si>
  <si>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</si>
  <si>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</si>
  <si>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</si>
  <si>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</si>
  <si>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</si>
  <si>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</si>
  <si>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</si>
  <si>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</si>
  <si>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</si>
  <si>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</si>
  <si>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</si>
  <si>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</si>
  <si>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</si>
  <si>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</si>
  <si>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</si>
  <si>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</si>
  <si>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</si>
  <si>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</si>
  <si>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</si>
  <si>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</si>
  <si>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</si>
  <si>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</si>
  <si>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</si>
  <si>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</si>
  <si>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</si>
  <si>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</si>
  <si>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</si>
  <si>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</si>
  <si>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</si>
  <si>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</si>
  <si>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</si>
  <si>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</si>
  <si>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</si>
  <si>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</si>
  <si>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</si>
  <si>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</si>
  <si>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</si>
  <si>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</si>
  <si>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</si>
  <si>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</si>
  <si>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</si>
  <si>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</si>
  <si>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</si>
  <si>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</si>
  <si>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</si>
  <si>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</si>
  <si>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</si>
  <si>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</si>
  <si>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</si>
  <si>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</si>
  <si>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</si>
  <si>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</si>
  <si>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</si>
  <si>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</si>
  <si>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</si>
  <si>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</si>
  <si>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</si>
  <si>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</si>
  <si>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</si>
  <si>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</si>
  <si>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</si>
  <si>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</si>
  <si>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</si>
  <si>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</si>
  <si>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</si>
  <si>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</si>
  <si>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</si>
  <si>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</si>
  <si>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</si>
  <si>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</si>
  <si>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</si>
  <si>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</si>
  <si>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</si>
  <si>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</si>
  <si>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</si>
  <si>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</si>
  <si>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</si>
  <si>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</si>
  <si>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</si>
  <si>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</si>
  <si>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</si>
  <si>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</si>
  <si>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</si>
  <si>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</si>
  <si>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</si>
  <si>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</si>
  <si>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</si>
  <si>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</si>
  <si>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</si>
  <si>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</si>
  <si>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</si>
  <si>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</si>
  <si>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</si>
  <si>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</si>
  <si>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</si>
  <si>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</si>
  <si>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</si>
  <si>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</si>
  <si>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</si>
  <si>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</si>
  <si>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</si>
  <si>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</si>
  <si>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</si>
  <si>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</si>
  <si>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</si>
  <si>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</si>
  <si>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</si>
  <si>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</si>
  <si>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</si>
  <si>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</si>
  <si>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</si>
  <si>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</si>
  <si>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</si>
  <si>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</si>
  <si>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</si>
  <si>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</si>
  <si>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</si>
  <si>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</si>
  <si>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</si>
  <si>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</si>
  <si>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</si>
  <si>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</si>
  <si>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</si>
  <si>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</si>
  <si>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</si>
  <si>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</si>
  <si>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</si>
  <si>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</si>
  <si>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</si>
  <si>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</si>
  <si>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</si>
  <si>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</si>
  <si>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</si>
  <si>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</si>
  <si>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</si>
  <si>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</si>
  <si>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</si>
  <si>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</si>
  <si>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</si>
  <si>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</si>
  <si>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</si>
  <si>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</si>
  <si>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</si>
  <si>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</si>
  <si>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</si>
  <si>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</si>
  <si>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</si>
  <si>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</si>
  <si>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</si>
  <si>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</si>
  <si>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</si>
  <si>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</si>
  <si>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</si>
  <si>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</si>
  <si>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</si>
  <si>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</si>
  <si>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</si>
  <si>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</si>
  <si>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</si>
  <si>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</si>
  <si>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</si>
  <si>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</si>
  <si>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</si>
  <si>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</si>
  <si>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</si>
  <si>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</si>
  <si>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</si>
  <si>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</si>
  <si>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</si>
  <si>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</si>
  <si>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</si>
  <si>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</si>
  <si>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</si>
  <si>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</si>
  <si>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</si>
  <si>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</si>
  <si>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</si>
  <si>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</si>
  <si>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</si>
  <si>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</si>
  <si>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</si>
  <si>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</si>
  <si>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</si>
  <si>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</si>
  <si>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</si>
  <si>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</si>
  <si>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</si>
  <si>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</si>
  <si>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</si>
  <si>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</si>
  <si>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</si>
  <si>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</si>
  <si>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</si>
  <si>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</si>
  <si>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</si>
  <si>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</si>
  <si>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</si>
  <si>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</si>
  <si>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</si>
  <si>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</si>
  <si>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</si>
  <si>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</si>
  <si>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</si>
  <si>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</si>
  <si>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</si>
  <si>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</si>
  <si>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</si>
  <si>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</si>
  <si>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</si>
  <si>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</si>
  <si>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</si>
  <si>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</si>
  <si>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</si>
  <si>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</si>
  <si>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</si>
  <si>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</si>
  <si>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</si>
  <si>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</si>
  <si>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</si>
  <si>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</si>
  <si>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</si>
  <si>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</si>
  <si>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</si>
  <si>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</si>
  <si>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</si>
  <si>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</si>
  <si>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</si>
  <si>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</si>
  <si>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</si>
  <si>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</si>
  <si>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</si>
  <si>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</si>
  <si>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</si>
  <si>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</si>
  <si>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</si>
  <si>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</si>
  <si>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</si>
  <si>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</si>
  <si>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</si>
  <si>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</si>
  <si>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</si>
  <si>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</si>
  <si>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</si>
  <si>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</si>
  <si>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</si>
  <si>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</si>
  <si>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</si>
  <si>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</si>
  <si>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</si>
  <si>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</si>
  <si>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</si>
  <si>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</si>
  <si>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</si>
  <si>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</si>
  <si>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</si>
  <si>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</si>
  <si>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</si>
  <si>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</si>
  <si>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</si>
  <si>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</si>
  <si>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</si>
  <si>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</si>
  <si>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</si>
  <si>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</si>
  <si>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</si>
  <si>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</si>
  <si>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</si>
  <si>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</si>
  <si>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</si>
  <si>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</si>
  <si>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</si>
  <si>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</si>
  <si>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</si>
  <si>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</si>
  <si>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</si>
  <si>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</si>
  <si>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</si>
  <si>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</si>
  <si>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</si>
  <si>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</si>
  <si>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</si>
  <si>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</si>
  <si>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</si>
  <si>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</si>
  <si>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</si>
  <si>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</si>
  <si>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</si>
  <si>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</si>
  <si>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</si>
  <si>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</si>
  <si>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</si>
  <si>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</si>
  <si>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</si>
  <si>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</si>
  <si>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</si>
  <si>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</si>
  <si>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</si>
  <si>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</si>
  <si>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</si>
  <si>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</si>
  <si>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</si>
  <si>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</si>
  <si>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</si>
  <si>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</si>
  <si>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</si>
  <si>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</si>
  <si>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</si>
  <si>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</si>
  <si>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</si>
  <si>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</si>
  <si>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</si>
  <si>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</si>
  <si>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</si>
  <si>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</si>
  <si>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</si>
  <si>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</si>
  <si>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</si>
  <si>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</si>
  <si>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</si>
  <si>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</si>
  <si>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</si>
  <si>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</si>
  <si>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</si>
  <si>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</si>
  <si>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</si>
  <si>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</si>
  <si>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</si>
  <si>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</si>
  <si>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</si>
  <si>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</si>
  <si>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</si>
  <si>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</si>
  <si>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</si>
  <si>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</si>
  <si>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</si>
  <si>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</si>
  <si>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</si>
  <si>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</si>
  <si>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</si>
  <si>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</si>
  <si>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</si>
  <si>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</si>
  <si>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</si>
  <si>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</si>
  <si>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</si>
  <si>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</si>
  <si>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</si>
  <si>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</si>
  <si>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</si>
  <si>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</si>
  <si>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</si>
  <si>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</si>
  <si>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</si>
  <si>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</si>
  <si>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</si>
  <si>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</si>
  <si>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</si>
  <si>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</si>
  <si>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</si>
  <si>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</si>
  <si>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</si>
  <si>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</si>
  <si>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</si>
  <si>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</si>
  <si>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</si>
  <si>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</si>
  <si>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</si>
  <si>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</si>
  <si>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</si>
  <si>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</si>
  <si>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</si>
  <si>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</si>
  <si>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</si>
  <si>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</si>
  <si>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</si>
  <si>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</si>
  <si>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</si>
  <si>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</si>
  <si>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</si>
  <si>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</si>
  <si>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</si>
  <si>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</si>
  <si>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</si>
  <si>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</si>
  <si>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</si>
  <si>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</si>
  <si>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</si>
  <si>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</si>
  <si>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</si>
  <si>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</si>
  <si>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</si>
  <si>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</si>
  <si>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</si>
  <si>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</si>
  <si>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</si>
  <si>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</si>
  <si>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</si>
  <si>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</si>
  <si>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</si>
  <si>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</si>
  <si>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</si>
  <si>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</si>
  <si>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</si>
  <si>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</si>
  <si>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</si>
  <si>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</si>
  <si>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</si>
  <si>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</si>
  <si>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</si>
  <si>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</si>
  <si>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</si>
  <si>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</si>
  <si>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</si>
  <si>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</si>
  <si>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</si>
  <si>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</si>
  <si>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</si>
  <si>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</si>
  <si>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</si>
  <si>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</si>
  <si>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</si>
  <si>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</si>
  <si>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</si>
  <si>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</si>
  <si>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</si>
  <si>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</si>
  <si>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</si>
  <si>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</si>
  <si>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</si>
  <si>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</si>
  <si>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</si>
  <si>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</si>
  <si>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</si>
  <si>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</si>
  <si>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</si>
  <si>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</si>
  <si>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</si>
  <si>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</si>
  <si>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</si>
  <si>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</si>
  <si>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</si>
  <si>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</si>
  <si>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</si>
  <si>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</si>
  <si>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</si>
  <si>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</si>
  <si>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</si>
  <si>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</si>
  <si>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</si>
  <si>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</si>
  <si>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</si>
  <si>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</si>
  <si>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</si>
  <si>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</si>
  <si>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</si>
  <si>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</si>
  <si>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</si>
  <si>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</si>
  <si>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</si>
  <si>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</si>
  <si>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</si>
  <si>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</si>
  <si>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</si>
  <si>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</si>
  <si>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</si>
  <si>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</si>
  <si>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</si>
  <si>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</si>
  <si>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</si>
  <si>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</si>
  <si>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</si>
  <si>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</si>
  <si>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</si>
  <si>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</si>
  <si>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</si>
  <si>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</si>
  <si>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</si>
  <si>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</si>
  <si>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</si>
  <si>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</si>
  <si>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</si>
  <si>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</si>
  <si>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</si>
  <si>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</si>
  <si>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</si>
  <si>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</si>
  <si>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</si>
  <si>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</si>
  <si>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</si>
  <si>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</si>
  <si>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</si>
  <si>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</si>
  <si>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</si>
  <si>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</si>
  <si>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</si>
  <si>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</si>
  <si>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</si>
  <si>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</si>
  <si>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</si>
  <si>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</si>
  <si>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</si>
  <si>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</si>
  <si>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</si>
  <si>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</si>
  <si>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</si>
  <si>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</si>
  <si>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</si>
  <si>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</si>
  <si>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</si>
  <si>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</si>
  <si>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</si>
  <si>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</si>
  <si>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</si>
  <si>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</si>
  <si>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</si>
  <si>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</si>
  <si>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</si>
  <si>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</si>
  <si>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</si>
  <si>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</si>
  <si>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</si>
  <si>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</si>
  <si>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</si>
  <si>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</si>
  <si>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</si>
  <si>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</si>
  <si>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</si>
  <si>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</si>
  <si>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</si>
  <si>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</si>
  <si>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</si>
  <si>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</si>
  <si>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</si>
  <si>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</si>
  <si>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</si>
  <si>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</si>
  <si>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</si>
  <si>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</si>
  <si>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</si>
  <si>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</si>
  <si>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</si>
  <si>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</si>
  <si>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</si>
  <si>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</si>
  <si>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</si>
  <si>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</si>
  <si>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</si>
  <si>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</si>
  <si>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</si>
  <si>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</si>
  <si>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</si>
  <si>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</si>
  <si>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</si>
  <si>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</si>
  <si>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</si>
  <si>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</si>
  <si>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</si>
  <si>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</si>
  <si>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</si>
  <si>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</si>
  <si>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</si>
  <si>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</si>
  <si>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</si>
  <si>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</si>
  <si>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</si>
  <si>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</si>
  <si>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</si>
  <si>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</si>
  <si>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</si>
  <si>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</si>
  <si>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</si>
  <si>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</si>
  <si>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</si>
  <si>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</si>
  <si>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</si>
  <si>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</si>
  <si>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</si>
  <si>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</si>
  <si>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</si>
  <si>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</si>
  <si>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</si>
  <si>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</si>
  <si>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</si>
  <si>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</si>
  <si>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</si>
  <si>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</si>
  <si>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</si>
  <si>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</si>
  <si>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</si>
  <si>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</si>
  <si>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</si>
  <si>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</si>
  <si>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</si>
  <si>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</si>
  <si>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</si>
  <si>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</si>
  <si>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</si>
  <si>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</si>
  <si>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</si>
  <si>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</si>
  <si>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</si>
  <si>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</si>
  <si>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</si>
  <si>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</si>
  <si>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</si>
  <si>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</si>
  <si>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</si>
  <si>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</si>
  <si>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</si>
  <si>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</si>
  <si>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</si>
  <si>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</si>
  <si>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</si>
  <si>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</si>
  <si>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</si>
  <si>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</si>
  <si>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</si>
  <si>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</si>
  <si>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</si>
  <si>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</si>
  <si>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</si>
  <si>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</si>
  <si>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</si>
  <si>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</si>
  <si>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</si>
  <si>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</si>
  <si>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</si>
  <si>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</si>
  <si>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</si>
  <si>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</si>
  <si>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</si>
  <si>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</si>
  <si>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</si>
  <si>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</si>
  <si>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</si>
  <si>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</si>
  <si>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</si>
  <si>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</si>
  <si>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</si>
  <si>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</si>
  <si>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</si>
  <si>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</si>
  <si>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</si>
  <si>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</si>
  <si>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</si>
  <si>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</si>
  <si>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</si>
  <si>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</si>
  <si>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</si>
  <si>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</si>
  <si>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</si>
  <si>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</si>
  <si>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</si>
  <si>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</si>
  <si>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</si>
  <si>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</si>
  <si>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</si>
  <si>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</si>
  <si>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</si>
  <si>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</si>
  <si>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</si>
  <si>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</si>
  <si>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</si>
  <si>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</si>
  <si>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</si>
  <si>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</si>
  <si>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</si>
  <si>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</si>
  <si>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</si>
  <si>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</si>
  <si>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</si>
  <si>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</si>
  <si>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</si>
  <si>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</si>
  <si>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</si>
  <si>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</si>
  <si>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</si>
  <si>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</si>
  <si>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</si>
  <si>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</si>
  <si>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</si>
  <si>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</si>
  <si>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</si>
  <si>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</si>
  <si>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</si>
  <si>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</si>
  <si>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</si>
  <si>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</si>
  <si>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</si>
  <si>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</si>
  <si>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</si>
  <si>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</si>
  <si>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</si>
  <si>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</si>
  <si>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</si>
  <si>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</si>
  <si>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</si>
  <si>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</si>
  <si>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</si>
  <si>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</si>
  <si>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</si>
  <si>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</si>
  <si>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</si>
  <si>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</si>
  <si>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</si>
  <si>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</si>
  <si>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</si>
  <si>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</si>
  <si>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</si>
  <si>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</si>
  <si>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</si>
  <si>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</si>
  <si>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</si>
  <si>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</si>
  <si>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</si>
  <si>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</si>
  <si>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</si>
  <si>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</si>
  <si>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</si>
  <si>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</si>
  <si>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</si>
  <si>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</si>
  <si>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</si>
  <si>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</si>
  <si>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</si>
  <si>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</si>
  <si>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</si>
  <si>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</si>
  <si>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</si>
  <si>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</si>
  <si>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</si>
  <si>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</si>
  <si>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</si>
  <si>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</si>
  <si>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</si>
  <si>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</si>
  <si>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</si>
  <si>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</si>
  <si>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</si>
  <si>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</si>
  <si>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</si>
  <si>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</si>
  <si>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</si>
  <si>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</si>
  <si>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</si>
  <si>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</si>
  <si>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</si>
  <si>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</si>
  <si>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</si>
  <si>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</si>
  <si>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</si>
  <si>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</si>
  <si>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</si>
  <si>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</si>
  <si>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</si>
  <si>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</si>
  <si>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</si>
  <si>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</si>
  <si>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</si>
  <si>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</si>
  <si>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</si>
  <si>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</si>
  <si>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</si>
  <si>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</si>
  <si>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</si>
  <si>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</si>
  <si>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</si>
  <si>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</si>
  <si>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</si>
  <si>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</si>
  <si>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</si>
  <si>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</si>
  <si>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</si>
  <si>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</si>
  <si>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</si>
  <si>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</si>
  <si>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</si>
  <si>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</si>
  <si>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</si>
  <si>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</si>
  <si>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</si>
  <si>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</si>
  <si>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</si>
  <si>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</si>
  <si>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</si>
  <si>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</si>
  <si>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</si>
  <si>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</si>
  <si>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</si>
  <si>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</si>
  <si>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</si>
  <si>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</si>
  <si>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</si>
  <si>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</si>
  <si>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</si>
  <si>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</si>
  <si>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</si>
  <si>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</si>
  <si>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</si>
  <si>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</si>
  <si>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</si>
  <si>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</si>
  <si>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</si>
  <si>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</si>
  <si>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</si>
  <si>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</si>
  <si>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</si>
  <si>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</si>
  <si>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</si>
  <si>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</si>
  <si>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</si>
  <si>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</si>
  <si>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</si>
  <si>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</si>
  <si>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</si>
  <si>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</si>
  <si>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</si>
  <si>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</si>
  <si>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</si>
  <si>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</si>
  <si>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</si>
  <si>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</si>
  <si>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</si>
  <si>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</si>
  <si>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</si>
  <si>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</si>
  <si>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</si>
  <si>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</si>
  <si>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</si>
  <si>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</si>
  <si>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</si>
  <si>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</si>
  <si>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</si>
  <si>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</si>
  <si>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</si>
  <si>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</si>
  <si>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</si>
  <si>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</si>
  <si>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</si>
  <si>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</si>
  <si>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</si>
  <si>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</si>
  <si>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</si>
  <si>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</si>
  <si>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</si>
  <si>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</si>
  <si>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</si>
  <si>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</si>
  <si>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</si>
  <si>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</si>
  <si>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</si>
  <si>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</si>
  <si>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</si>
  <si>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</si>
  <si>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</si>
  <si>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</si>
  <si>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</si>
  <si>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</si>
  <si>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</si>
  <si>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</si>
  <si>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</si>
  <si>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</si>
  <si>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</si>
  <si>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</si>
  <si>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</si>
  <si>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</si>
  <si>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</si>
  <si>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</si>
  <si>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</si>
  <si>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</si>
  <si>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</si>
  <si>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</si>
  <si>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</si>
  <si>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</si>
  <si>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</si>
  <si>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</si>
  <si>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</si>
  <si>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</si>
  <si>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</si>
  <si>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</si>
  <si>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</si>
  <si>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</si>
  <si>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</si>
  <si>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</si>
  <si>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</si>
  <si>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</si>
  <si>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</si>
  <si>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</si>
  <si>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</si>
  <si>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</si>
  <si>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</si>
  <si>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</si>
  <si>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</si>
  <si>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</si>
  <si>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</si>
  <si>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</si>
  <si>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</si>
  <si>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</si>
  <si>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</si>
  <si>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</si>
  <si>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</si>
  <si>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</si>
  <si>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</si>
  <si>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</si>
  <si>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</si>
  <si>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</si>
  <si>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</si>
  <si>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</si>
  <si>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</si>
  <si>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</si>
  <si>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</si>
  <si>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</si>
  <si>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</si>
  <si>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</si>
  <si>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</si>
  <si>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</si>
  <si>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</si>
  <si>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</si>
  <si>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</si>
  <si>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</si>
  <si>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</si>
  <si>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</si>
  <si>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</si>
  <si>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</si>
  <si>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</si>
  <si>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</si>
  <si>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</si>
  <si>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</si>
  <si>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</si>
  <si>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</si>
  <si>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</si>
  <si>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</si>
  <si>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</si>
  <si>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</si>
  <si>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</si>
  <si>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</si>
  <si>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</si>
  <si>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</si>
  <si>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</si>
  <si>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</si>
  <si>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</si>
  <si>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</si>
  <si>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</si>
  <si>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</si>
  <si>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</si>
  <si>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</si>
  <si>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</si>
  <si>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</si>
  <si>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</si>
  <si>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</si>
  <si>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</si>
  <si>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</si>
  <si>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</si>
  <si>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</si>
  <si>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</si>
  <si>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</si>
  <si>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</si>
  <si>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</si>
  <si>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</si>
  <si>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</si>
  <si>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</si>
  <si>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</si>
  <si>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</si>
  <si>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</si>
  <si>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</si>
  <si>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</si>
  <si>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</si>
  <si>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</si>
  <si>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</si>
  <si>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</si>
  <si>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</si>
  <si>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</si>
  <si>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</si>
  <si>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</si>
  <si>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</si>
  <si>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</si>
  <si>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</si>
  <si>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</si>
  <si>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</si>
  <si>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</si>
  <si>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</si>
  <si>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</si>
  <si>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</si>
  <si>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</si>
  <si>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</si>
  <si>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</si>
  <si>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</si>
  <si>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</si>
  <si>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</si>
  <si>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</si>
  <si>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</si>
  <si>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</si>
  <si>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</si>
  <si>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</si>
  <si>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</si>
  <si>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</si>
  <si>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</si>
  <si>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</si>
  <si>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</si>
  <si>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</si>
  <si>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</si>
  <si>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</si>
  <si>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</si>
  <si>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</si>
  <si>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</si>
  <si>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</si>
  <si>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</si>
  <si>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</si>
  <si>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</si>
  <si>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</si>
  <si>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</si>
  <si>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</si>
  <si>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</si>
  <si>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</si>
  <si>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</si>
  <si>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</si>
  <si>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</si>
  <si>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</si>
  <si>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</si>
  <si>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</si>
  <si>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</si>
  <si>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</si>
  <si>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</si>
  <si>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</si>
  <si>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</si>
  <si>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</si>
  <si>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</si>
  <si>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</si>
  <si>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</si>
  <si>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</si>
  <si>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</si>
  <si>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</si>
  <si>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</si>
  <si>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</si>
  <si>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</si>
  <si>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</si>
  <si>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</si>
  <si>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</si>
  <si>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</si>
  <si>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</si>
  <si>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</si>
  <si>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</si>
  <si>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</si>
  <si>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</si>
  <si>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</si>
  <si>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</si>
  <si>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</si>
  <si>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</si>
  <si>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</si>
  <si>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</si>
  <si>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</si>
  <si>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</si>
  <si>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</si>
  <si>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</si>
  <si>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</si>
  <si>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</si>
  <si>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</si>
  <si>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</si>
  <si>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</si>
  <si>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</si>
  <si>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</si>
  <si>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</si>
  <si>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</si>
  <si>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</si>
  <si>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</si>
  <si>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</si>
  <si>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</si>
  <si>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</si>
  <si>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</si>
  <si>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</si>
  <si>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</si>
  <si>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</si>
  <si>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</si>
  <si>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</si>
  <si>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</si>
  <si>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</si>
  <si>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</si>
  <si>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</si>
  <si>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</si>
  <si>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</si>
  <si>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</si>
  <si>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</si>
  <si>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</si>
  <si>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</si>
  <si>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</si>
  <si>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</si>
  <si>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</si>
  <si>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</si>
  <si>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</si>
  <si>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</si>
  <si>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</si>
  <si>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</si>
  <si>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</si>
  <si>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</si>
  <si>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</si>
  <si>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</si>
  <si>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</si>
  <si>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</si>
  <si>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</si>
  <si>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</si>
  <si>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</si>
  <si>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</si>
  <si>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</si>
  <si>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</si>
  <si>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</si>
  <si>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</si>
  <si>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</si>
  <si>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</si>
  <si>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</si>
  <si>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</si>
  <si>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</si>
  <si>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</si>
  <si>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</si>
  <si>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</si>
  <si>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</si>
  <si>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</si>
  <si>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</si>
  <si>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</si>
  <si>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</si>
  <si>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</si>
  <si>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</si>
  <si>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</si>
  <si>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</si>
  <si>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</si>
  <si>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</si>
  <si>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</si>
  <si>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</si>
  <si>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</si>
  <si>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</si>
  <si>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</si>
  <si>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</si>
  <si>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</si>
  <si>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</si>
  <si>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</si>
  <si>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</si>
  <si>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</si>
  <si>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</si>
  <si>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</si>
  <si>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</si>
  <si>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</si>
  <si>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</si>
  <si>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</si>
  <si>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</si>
  <si>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</si>
  <si>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</si>
  <si>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</si>
  <si>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</si>
  <si>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</si>
  <si>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</si>
  <si>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</si>
  <si>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</si>
  <si>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</si>
  <si>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</si>
  <si>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</si>
  <si>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</si>
  <si>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</si>
  <si>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</si>
  <si>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</si>
  <si>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</si>
  <si>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</si>
  <si>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</si>
  <si>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</si>
  <si>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</si>
  <si>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</si>
  <si>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</si>
  <si>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</si>
  <si>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</si>
  <si>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</si>
  <si>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</si>
  <si>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</si>
  <si>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</si>
  <si>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</si>
  <si>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</si>
  <si>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</si>
  <si>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</si>
  <si>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</si>
  <si>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</si>
  <si>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</si>
  <si>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</si>
  <si>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</si>
  <si>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</si>
  <si>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</si>
  <si>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</si>
  <si>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</si>
  <si>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</si>
  <si>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</si>
  <si>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</si>
  <si>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</si>
  <si>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</si>
  <si>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</si>
  <si>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</si>
  <si>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</si>
  <si>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</si>
  <si>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</si>
  <si>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</si>
  <si>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</si>
  <si>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</si>
  <si>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</si>
  <si>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</si>
  <si>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</si>
  <si>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</si>
  <si>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</si>
  <si>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</si>
  <si>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</si>
  <si>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</si>
  <si>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</si>
  <si>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</si>
  <si>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</si>
  <si>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</si>
  <si>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</si>
  <si>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</si>
  <si>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</si>
  <si>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</si>
  <si>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</si>
  <si>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</si>
  <si>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</si>
  <si>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</si>
  <si>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</si>
  <si>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</si>
  <si>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</si>
  <si>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</si>
  <si>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</si>
  <si>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</si>
  <si>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</si>
  <si>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</si>
  <si>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</si>
  <si>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</si>
  <si>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</si>
  <si>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</si>
  <si>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</si>
  <si>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</si>
  <si>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</si>
  <si>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</si>
  <si>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</si>
  <si>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</si>
  <si>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</si>
  <si>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</si>
  <si>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</si>
  <si>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</si>
  <si>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</si>
  <si>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</si>
  <si>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</si>
  <si>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</si>
  <si>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</si>
  <si>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</si>
  <si>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</si>
  <si>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</si>
  <si>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</si>
  <si>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</si>
  <si>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</si>
  <si>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</si>
  <si>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</si>
  <si>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</si>
  <si>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</si>
  <si>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</si>
  <si>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</si>
  <si>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</si>
  <si>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</si>
  <si>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</si>
  <si>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</si>
  <si>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</si>
  <si>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</si>
  <si>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</si>
  <si>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</si>
  <si>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</si>
  <si>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</si>
  <si>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</si>
  <si>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</si>
  <si>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</si>
  <si>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</si>
  <si>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</si>
  <si>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</si>
  <si>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</si>
  <si>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</si>
  <si>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</si>
  <si>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</si>
  <si>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</si>
  <si>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</si>
  <si>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</si>
  <si>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</si>
  <si>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</si>
  <si>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</si>
  <si>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</si>
  <si>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</si>
  <si>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</si>
  <si>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</si>
  <si>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</si>
  <si>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</si>
  <si>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</si>
  <si>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</si>
  <si>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</si>
  <si>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</si>
  <si>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</si>
  <si>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</si>
  <si>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</si>
  <si>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</si>
  <si>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</si>
  <si>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</si>
  <si>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</si>
  <si>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</si>
  <si>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</si>
  <si>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</si>
  <si>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</si>
  <si>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</si>
  <si>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</si>
  <si>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</si>
  <si>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</si>
  <si>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</si>
  <si>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</si>
  <si>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</si>
  <si>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</si>
  <si>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</si>
  <si>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</si>
  <si>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</si>
  <si>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</si>
  <si>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</si>
  <si>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</si>
  <si>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</si>
  <si>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</si>
  <si>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</si>
  <si>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</si>
  <si>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</si>
  <si>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</si>
  <si>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</si>
  <si>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</si>
  <si>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</si>
  <si>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</si>
  <si>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</si>
  <si>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</si>
  <si>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</si>
  <si>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</si>
  <si>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</si>
  <si>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</si>
  <si>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</si>
  <si>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</si>
  <si>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</si>
  <si>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</si>
  <si>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</si>
  <si>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</si>
  <si>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</si>
  <si>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</si>
  <si>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</si>
  <si>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</si>
  <si>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</si>
  <si>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</si>
  <si>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</si>
  <si>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</si>
  <si>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</si>
  <si>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</si>
  <si>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</si>
  <si>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</si>
  <si>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</si>
  <si>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</si>
  <si>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</si>
  <si>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</si>
  <si>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</si>
  <si>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</si>
  <si>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</si>
  <si>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</si>
  <si>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</si>
  <si>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</si>
  <si>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</si>
  <si>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</si>
  <si>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</si>
  <si>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</si>
  <si>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</si>
  <si>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</si>
  <si>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</si>
  <si>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</si>
  <si>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</si>
  <si>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</si>
  <si>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</si>
  <si>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</si>
  <si>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</si>
  <si>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</si>
  <si>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</si>
  <si>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</si>
  <si>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</si>
  <si>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</si>
  <si>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</si>
  <si>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</si>
  <si>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</si>
  <si>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</si>
  <si>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</si>
  <si>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</si>
  <si>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</si>
  <si>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</si>
  <si>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</si>
  <si>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</si>
  <si>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</si>
  <si>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</si>
  <si>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</si>
  <si>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</si>
  <si>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</si>
  <si>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</si>
  <si>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</si>
  <si>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</si>
  <si>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</si>
  <si>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</si>
  <si>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</si>
  <si>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</si>
  <si>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</si>
  <si>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</si>
  <si>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</si>
  <si>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</si>
  <si>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</si>
  <si>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</si>
  <si>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</si>
  <si>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</si>
  <si>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</si>
  <si>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</si>
  <si>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</si>
  <si>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</si>
  <si>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</si>
  <si>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</si>
  <si>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</si>
  <si>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</si>
  <si>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</si>
  <si>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</si>
  <si>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</si>
  <si>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</si>
  <si>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</si>
  <si>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</si>
  <si>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</si>
  <si>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</si>
  <si>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</si>
  <si>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</si>
  <si>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</si>
  <si>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</si>
  <si>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</si>
  <si>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</si>
  <si>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</si>
  <si>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</si>
  <si>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</si>
  <si>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</si>
  <si>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</si>
  <si>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</si>
  <si>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</si>
  <si>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</si>
  <si>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</si>
  <si>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</si>
  <si>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</si>
  <si>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</si>
  <si>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</si>
  <si>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</si>
  <si>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</si>
  <si>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</si>
  <si>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</si>
  <si>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</si>
  <si>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</si>
  <si>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</si>
  <si>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</si>
  <si>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</si>
  <si>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</si>
  <si>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</si>
  <si>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</si>
  <si>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</si>
  <si>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</si>
  <si>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</si>
  <si>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</si>
  <si>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</si>
  <si>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</si>
  <si>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</si>
  <si>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</si>
  <si>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</si>
  <si>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</si>
  <si>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</si>
  <si>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</si>
  <si>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</si>
  <si>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</si>
  <si>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</si>
  <si>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</si>
  <si>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</si>
  <si>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</si>
  <si>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</si>
  <si>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</si>
  <si>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</si>
  <si>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</si>
  <si>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</si>
  <si>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</si>
  <si>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</si>
  <si>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</si>
  <si>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</si>
  <si>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</si>
  <si>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</si>
  <si>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</si>
  <si>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</si>
  <si>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</si>
  <si>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</si>
  <si>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</si>
  <si>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</si>
  <si>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</si>
  <si>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</si>
  <si>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</si>
  <si>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</si>
  <si>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</si>
  <si>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</si>
  <si>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</si>
  <si>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</si>
  <si>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</si>
  <si>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</si>
  <si>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</si>
  <si>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</si>
  <si>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</si>
  <si>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</si>
  <si>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</si>
  <si>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</si>
  <si>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</si>
  <si>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</si>
  <si>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</si>
  <si>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</si>
  <si>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</si>
  <si>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</si>
  <si>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</si>
  <si>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</si>
  <si>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</si>
  <si>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</si>
  <si>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</si>
  <si>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</si>
  <si>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</si>
  <si>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</si>
  <si>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</si>
  <si>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</si>
  <si>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</si>
  <si>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</si>
  <si>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</si>
  <si>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</si>
  <si>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</si>
  <si>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</si>
  <si>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</si>
  <si>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</si>
  <si>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</si>
  <si>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</si>
  <si>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</si>
  <si>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</si>
  <si>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</si>
  <si>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</si>
  <si>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</si>
  <si>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</si>
  <si>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</si>
  <si>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</si>
  <si>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</si>
  <si>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</si>
  <si>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</si>
  <si>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</si>
  <si>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</si>
  <si>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</si>
  <si>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</si>
  <si>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</si>
  <si>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</si>
  <si>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</si>
  <si>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</si>
  <si>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</si>
  <si>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</si>
  <si>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</si>
  <si>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</si>
  <si>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</si>
  <si>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</si>
  <si>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</si>
  <si>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</si>
  <si>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</si>
  <si>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</si>
  <si>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</si>
  <si>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</si>
  <si>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</si>
  <si>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</si>
  <si>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</si>
  <si>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</si>
  <si>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</si>
  <si>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</si>
  <si>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</si>
  <si>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</si>
  <si>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</si>
  <si>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</si>
  <si>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</si>
  <si>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</si>
  <si>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</si>
  <si>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</si>
  <si>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</si>
  <si>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</si>
  <si>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</si>
  <si>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</si>
  <si>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</si>
  <si>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</si>
  <si>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</si>
  <si>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</si>
  <si>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</si>
  <si>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</si>
  <si>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</si>
  <si>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</si>
  <si>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</si>
  <si>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</si>
  <si>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</si>
  <si>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</si>
  <si>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</si>
  <si>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</si>
  <si>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</si>
  <si>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</si>
  <si>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</si>
  <si>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</si>
  <si>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</si>
  <si>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</si>
  <si>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</si>
  <si>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</si>
  <si>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</si>
  <si>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</si>
  <si>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</si>
  <si>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</si>
  <si>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</si>
  <si>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</si>
  <si>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</si>
  <si>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</si>
  <si>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</si>
  <si>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</si>
  <si>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</si>
  <si>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</si>
  <si>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</si>
  <si>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</si>
  <si>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</si>
  <si>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</si>
  <si>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</si>
  <si>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</si>
  <si>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</si>
  <si>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</si>
  <si>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</si>
  <si>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</si>
  <si>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</si>
  <si>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</si>
  <si>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</si>
  <si>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</si>
  <si>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</si>
  <si>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</si>
  <si>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</si>
  <si>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</si>
  <si>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</si>
  <si>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</si>
  <si>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</si>
  <si>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</si>
  <si>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</si>
  <si>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</si>
  <si>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</si>
  <si>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</si>
  <si>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</si>
  <si>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</si>
  <si>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</si>
  <si>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</si>
  <si>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</si>
  <si>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</si>
  <si>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</si>
  <si>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</si>
  <si>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</si>
  <si>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</si>
  <si>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</si>
  <si>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</si>
  <si>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</si>
  <si>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</si>
  <si>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</si>
  <si>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</si>
  <si>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</si>
  <si>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</si>
  <si>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</si>
  <si>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</si>
  <si>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</si>
  <si>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</si>
  <si>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</si>
  <si>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</si>
  <si>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</si>
  <si>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</si>
  <si>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</si>
  <si>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</si>
  <si>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</si>
  <si>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</si>
  <si>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</si>
  <si>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</si>
  <si>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</si>
  <si>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</si>
  <si>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</si>
  <si>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</si>
  <si>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</si>
  <si>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</si>
  <si>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</si>
  <si>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</si>
  <si>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</si>
  <si>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</si>
  <si>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</si>
  <si>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</si>
  <si>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</si>
  <si>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</si>
  <si>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</si>
  <si>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</si>
  <si>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</si>
  <si>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</si>
  <si>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</si>
  <si>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</si>
  <si>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</si>
  <si>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</si>
  <si>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</si>
  <si>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</si>
  <si>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</si>
  <si>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</si>
  <si>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</si>
  <si>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</si>
  <si>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</si>
  <si>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</si>
  <si>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</si>
  <si>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</si>
  <si>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</si>
  <si>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</si>
  <si>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</si>
  <si>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</si>
  <si>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</si>
  <si>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</si>
  <si>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</si>
  <si>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</si>
  <si>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</si>
  <si>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</si>
  <si>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</si>
  <si>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</si>
  <si>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</si>
  <si>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</si>
  <si>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</si>
  <si>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</si>
  <si>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</si>
  <si>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</si>
  <si>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</si>
  <si>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</si>
  <si>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</si>
  <si>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</si>
  <si>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</si>
  <si>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</si>
  <si>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</si>
  <si>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</si>
  <si>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</si>
  <si>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</si>
  <si>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</si>
  <si>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</si>
  <si>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</si>
  <si>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</si>
  <si>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</si>
  <si>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</si>
  <si>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</si>
  <si>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</si>
  <si>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</si>
  <si>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</si>
  <si>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</si>
  <si>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</si>
  <si>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</si>
  <si>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</si>
  <si>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</si>
  <si>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</si>
  <si>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</si>
  <si>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</si>
  <si>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</si>
  <si>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</si>
  <si>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</si>
  <si>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</si>
  <si>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</si>
  <si>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</si>
  <si>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</si>
  <si>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</si>
  <si>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</si>
  <si>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</si>
  <si>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</si>
  <si>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</si>
  <si>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</si>
  <si>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</si>
  <si>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</si>
  <si>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</si>
  <si>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</si>
  <si>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</si>
  <si>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</si>
  <si>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</si>
  <si>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</si>
  <si>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</si>
  <si>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</si>
  <si>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</si>
  <si>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</si>
  <si>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</si>
  <si>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</si>
  <si>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</si>
  <si>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</si>
  <si>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</si>
  <si>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</si>
  <si>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</si>
  <si>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</si>
  <si>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</si>
  <si>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</si>
  <si>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</si>
  <si>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</si>
  <si>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</si>
  <si>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</si>
  <si>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</si>
  <si>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</si>
  <si>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</si>
  <si>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</si>
  <si>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</si>
  <si>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</si>
  <si>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</si>
  <si>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</si>
  <si>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</si>
  <si>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</si>
  <si>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</si>
  <si>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</si>
  <si>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</si>
  <si>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</si>
  <si>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</si>
  <si>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</si>
  <si>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</si>
  <si>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</si>
  <si>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</si>
  <si>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</si>
  <si>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</si>
  <si>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</si>
  <si>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</si>
  <si>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</si>
  <si>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</si>
  <si>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</si>
  <si>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</si>
  <si>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</si>
  <si>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</si>
  <si>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</si>
  <si>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</si>
  <si>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</si>
  <si>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</si>
  <si>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</si>
  <si>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</si>
  <si>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</si>
  <si>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</si>
  <si>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</si>
  <si>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</si>
  <si>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</si>
  <si>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</si>
  <si>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</si>
  <si>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</si>
  <si>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</si>
  <si>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</si>
  <si>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</si>
  <si>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</si>
  <si>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</si>
  <si>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</si>
  <si>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</si>
  <si>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</si>
  <si>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</si>
  <si>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</si>
  <si>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</si>
  <si>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</si>
  <si>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</si>
  <si>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</si>
  <si>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</si>
  <si>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</si>
  <si>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</si>
  <si>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</si>
  <si>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</si>
  <si>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</si>
  <si>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</si>
  <si>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</si>
  <si>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</si>
  <si>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</si>
  <si>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</si>
  <si>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</si>
  <si>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</si>
  <si>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</si>
  <si>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</si>
  <si>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</si>
  <si>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</si>
  <si>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</si>
  <si>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</si>
  <si>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</si>
  <si>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</si>
  <si>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</si>
  <si>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</si>
  <si>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</si>
  <si>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</si>
  <si>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</si>
  <si>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</si>
  <si>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</si>
  <si>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</si>
  <si>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</si>
  <si>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</si>
  <si>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</si>
  <si>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</si>
  <si>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</si>
  <si>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</si>
  <si>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</si>
  <si>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</si>
  <si>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</si>
  <si>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</si>
  <si>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</si>
  <si>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</si>
  <si>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</si>
  <si>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</si>
  <si>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</si>
  <si>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</si>
  <si>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</si>
  <si>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</si>
  <si>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</si>
  <si>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</si>
  <si>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</si>
  <si>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</si>
  <si>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</si>
  <si>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</si>
  <si>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</si>
  <si>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</si>
  <si>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</si>
  <si>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</si>
  <si>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</si>
  <si>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</si>
  <si>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</si>
  <si>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</si>
  <si>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</si>
  <si>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</si>
  <si>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</si>
  <si>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</si>
  <si>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</si>
  <si>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</si>
  <si>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</si>
  <si>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</si>
  <si>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</si>
  <si>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</si>
  <si>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</si>
  <si>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</si>
  <si>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</si>
  <si>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</si>
  <si>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</si>
  <si>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</si>
  <si>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</si>
  <si>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</si>
  <si>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</si>
  <si>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</si>
  <si>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</si>
  <si>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</si>
  <si>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</si>
  <si>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</si>
  <si>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</si>
  <si>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</si>
  <si>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</si>
  <si>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</si>
  <si>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</si>
  <si>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</si>
  <si>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</si>
  <si>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</si>
  <si>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</si>
  <si>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</si>
  <si>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</si>
  <si>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</si>
  <si>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</si>
  <si>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</si>
  <si>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</si>
  <si>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</si>
  <si>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</si>
  <si>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</si>
  <si>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</si>
  <si>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</si>
  <si>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</si>
  <si>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</si>
  <si>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</si>
  <si>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</si>
  <si>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</si>
  <si>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</si>
  <si>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</si>
  <si>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</si>
  <si>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</si>
  <si>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</si>
  <si>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</si>
  <si>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</si>
  <si>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</si>
  <si>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</si>
  <si>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</si>
  <si>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</si>
  <si>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</si>
  <si>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</si>
  <si>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</si>
  <si>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</si>
  <si>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</si>
  <si>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</si>
  <si>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</si>
  <si>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</si>
  <si>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</si>
  <si>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</si>
  <si>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</si>
  <si>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</si>
  <si>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</si>
  <si>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</si>
  <si>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</si>
  <si>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</si>
  <si>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</si>
  <si>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</si>
  <si>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</si>
  <si>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</si>
  <si>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</si>
  <si>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</si>
  <si>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</si>
  <si>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</si>
  <si>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</si>
  <si>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</si>
  <si>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</si>
  <si>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</si>
  <si>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</si>
  <si>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</si>
  <si>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</si>
  <si>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</si>
  <si>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</si>
  <si>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</si>
  <si>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</si>
  <si>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</si>
  <si>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</si>
  <si>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</si>
  <si>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</si>
  <si>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</si>
  <si>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</si>
  <si>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</si>
  <si>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</si>
  <si>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</si>
  <si>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</si>
  <si>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</si>
  <si>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</si>
  <si>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</si>
  <si>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</si>
  <si>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</si>
  <si>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</si>
  <si>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</si>
  <si>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</si>
  <si>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</si>
  <si>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</si>
  <si>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</si>
  <si>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</si>
  <si>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</si>
  <si>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</si>
  <si>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</si>
  <si>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</si>
  <si>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</si>
  <si>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</si>
  <si>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</si>
  <si>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</si>
  <si>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</si>
  <si>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</si>
  <si>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</si>
  <si>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</si>
  <si>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</si>
  <si>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</si>
  <si>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</si>
  <si>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</si>
  <si>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</si>
  <si>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</si>
  <si>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</si>
  <si>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</si>
  <si>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</si>
  <si>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</si>
  <si>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</si>
  <si>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</si>
  <si>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</si>
  <si>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</si>
  <si>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</si>
  <si>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</si>
  <si>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</si>
  <si>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</si>
  <si>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</si>
  <si>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</si>
  <si>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</si>
  <si>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</si>
  <si>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</si>
  <si>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</si>
  <si>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</si>
  <si>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</si>
  <si>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</si>
  <si>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</si>
  <si>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</si>
  <si>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</si>
  <si>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</si>
  <si>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</si>
  <si>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</si>
  <si>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</si>
  <si>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</si>
  <si>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</si>
  <si>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</si>
  <si>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</si>
  <si>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</si>
  <si>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</si>
  <si>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</si>
  <si>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</si>
  <si>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</si>
  <si>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</si>
  <si>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</si>
  <si>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</si>
  <si>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</si>
  <si>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</si>
  <si>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</si>
  <si>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</si>
  <si>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</si>
  <si>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</si>
  <si>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</si>
  <si>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</si>
  <si>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</si>
  <si>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</si>
  <si>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</si>
  <si>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</si>
  <si>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</si>
  <si>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</si>
  <si>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</si>
  <si>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</si>
  <si>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</si>
  <si>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</si>
  <si>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</si>
  <si>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</si>
  <si>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</si>
  <si>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</si>
  <si>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</si>
  <si>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</si>
  <si>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</si>
  <si>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</si>
  <si>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</si>
  <si>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</si>
  <si>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</si>
  <si>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</si>
  <si>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</si>
  <si>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</si>
  <si>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</si>
  <si>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</si>
  <si>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</si>
  <si>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</si>
  <si>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</si>
  <si>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</si>
  <si>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</si>
  <si>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</si>
  <si>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</si>
  <si>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</si>
  <si>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</si>
  <si>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</si>
  <si>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</si>
  <si>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</si>
  <si>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</si>
  <si>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</si>
  <si>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</si>
  <si>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</si>
  <si>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</si>
  <si>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</si>
  <si>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</si>
  <si>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</si>
  <si>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</si>
  <si>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</si>
  <si>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</si>
  <si>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</si>
  <si>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</si>
  <si>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</si>
  <si>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</si>
  <si>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</si>
  <si>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</si>
  <si>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</si>
  <si>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</si>
  <si>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</si>
  <si>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</si>
  <si>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</si>
  <si>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</si>
  <si>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</si>
  <si>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</si>
  <si>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</si>
  <si>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</si>
  <si>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</si>
  <si>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</si>
  <si>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</si>
  <si>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</si>
  <si>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</si>
  <si>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</si>
  <si>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</si>
  <si>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</si>
  <si>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</si>
  <si>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</si>
  <si>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</si>
  <si>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</si>
  <si>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</si>
  <si>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</si>
  <si>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</si>
  <si>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</si>
  <si>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</si>
  <si>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</si>
  <si>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</si>
  <si>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</si>
  <si>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</si>
  <si>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</si>
  <si>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</si>
  <si>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</si>
  <si>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</si>
  <si>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</si>
  <si>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</si>
  <si>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</si>
  <si>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</si>
  <si>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</si>
  <si>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</si>
  <si>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</si>
  <si>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</si>
  <si>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</si>
  <si>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</si>
  <si>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</si>
  <si>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</si>
  <si>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</si>
  <si>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</si>
  <si>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</si>
  <si>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</si>
  <si>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</si>
  <si>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</si>
  <si>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</si>
  <si>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</si>
  <si>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</si>
  <si>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</si>
  <si>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</si>
  <si>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</si>
  <si>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</si>
  <si>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</si>
  <si>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</si>
  <si>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</si>
  <si>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</si>
  <si>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</si>
  <si>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</si>
  <si>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</si>
  <si>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</si>
  <si>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</si>
  <si>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</si>
  <si>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</si>
  <si>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</si>
  <si>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</si>
  <si>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</si>
  <si>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</si>
  <si>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</si>
  <si>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</si>
  <si>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</si>
  <si>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</si>
  <si>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</si>
  <si>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</si>
  <si>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</si>
  <si>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</si>
  <si>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</si>
  <si>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</si>
  <si>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</si>
  <si>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</si>
  <si>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</si>
  <si>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</si>
  <si>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</si>
  <si>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</si>
  <si>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</si>
  <si>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</si>
  <si>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</si>
  <si>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</si>
  <si>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</si>
  <si>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</si>
  <si>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</si>
  <si>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</si>
  <si>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</si>
  <si>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</si>
  <si>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</si>
  <si>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</si>
  <si>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</si>
  <si>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</si>
  <si>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</si>
  <si>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</si>
  <si>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</si>
  <si>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</si>
  <si>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</si>
  <si>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</si>
  <si>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</si>
  <si>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</si>
  <si>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</si>
  <si>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</si>
  <si>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</si>
  <si>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</si>
  <si>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</si>
  <si>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</si>
  <si>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</si>
  <si>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</si>
  <si>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</si>
  <si>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</si>
  <si>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</si>
  <si>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</si>
  <si>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</si>
  <si>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</si>
  <si>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</si>
  <si>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</si>
  <si>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</si>
  <si>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</si>
  <si>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</si>
  <si>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</si>
  <si>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</si>
  <si>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</si>
  <si>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</si>
  <si>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</si>
  <si>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</si>
  <si>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</si>
  <si>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</si>
  <si>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</si>
  <si>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</si>
  <si>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</si>
  <si>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</si>
  <si>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</si>
  <si>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</si>
  <si>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</si>
  <si>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</si>
  <si>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</si>
  <si>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</si>
  <si>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</si>
  <si>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</si>
  <si>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</si>
  <si>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</si>
  <si>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</si>
  <si>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</si>
  <si>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</si>
  <si>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</si>
  <si>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</si>
  <si>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</si>
  <si>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</si>
  <si>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</si>
  <si>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</si>
  <si>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</si>
  <si>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</si>
  <si>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</si>
  <si>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</si>
  <si>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</si>
  <si>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</si>
  <si>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</si>
  <si>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</si>
  <si>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</si>
  <si>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</si>
  <si>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</si>
  <si>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</si>
  <si>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</si>
  <si>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</si>
  <si>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</si>
  <si>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</si>
  <si>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</si>
  <si>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</si>
  <si>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</si>
  <si>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</si>
  <si>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</si>
  <si>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</si>
  <si>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</si>
  <si>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</si>
  <si>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</si>
  <si>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</si>
  <si>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</si>
  <si>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</si>
  <si>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</si>
  <si>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</si>
  <si>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</si>
  <si>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</si>
  <si>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</si>
  <si>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</si>
  <si>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</si>
  <si>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</si>
  <si>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</si>
  <si>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</si>
  <si>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</si>
  <si>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</si>
  <si>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</si>
  <si>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</si>
  <si>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</si>
  <si>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</si>
  <si>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</si>
  <si>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</si>
  <si>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</si>
  <si>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</si>
  <si>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</si>
  <si>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</si>
  <si>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</si>
  <si>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</si>
  <si>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</si>
  <si>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</si>
  <si>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</si>
  <si>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</si>
  <si>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</si>
  <si>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</si>
  <si>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</si>
  <si>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</si>
  <si>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</si>
  <si>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</si>
  <si>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</si>
  <si>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</si>
  <si>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</si>
  <si>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</si>
  <si>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</si>
  <si>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</si>
  <si>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</si>
  <si>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</si>
  <si>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</si>
  <si>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</si>
  <si>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</si>
  <si>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</si>
  <si>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</si>
  <si>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</si>
  <si>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</si>
  <si>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</si>
  <si>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</si>
  <si>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</si>
  <si>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</si>
  <si>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</si>
  <si>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</si>
  <si>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</si>
  <si>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</si>
  <si>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</si>
  <si>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</si>
  <si>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</si>
  <si>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</si>
  <si>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</si>
  <si>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</si>
  <si>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</si>
  <si>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</si>
  <si>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</si>
  <si>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</si>
  <si>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</si>
  <si>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</si>
  <si>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</si>
  <si>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</si>
  <si>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</si>
  <si>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</si>
  <si>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</si>
  <si>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</si>
  <si>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</si>
  <si>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</si>
  <si>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</si>
  <si>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</si>
  <si>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</si>
  <si>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</si>
  <si>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</si>
  <si>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</si>
  <si>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</si>
  <si>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</si>
  <si>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</si>
  <si>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</si>
  <si>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</si>
  <si>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</si>
  <si>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</si>
  <si>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</si>
  <si>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</si>
  <si>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</si>
  <si>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</si>
  <si>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</si>
  <si>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</si>
  <si>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</si>
  <si>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</si>
  <si>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</si>
  <si>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</si>
  <si>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</si>
  <si>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</si>
  <si>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</si>
  <si>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</si>
  <si>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</si>
  <si>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</si>
  <si>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</si>
  <si>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</si>
  <si>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</si>
  <si>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</si>
  <si>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</si>
  <si>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</si>
  <si>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</si>
  <si>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</si>
  <si>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</si>
  <si>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</si>
  <si>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</si>
  <si>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</si>
  <si>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</si>
  <si>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</si>
  <si>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</si>
  <si>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</si>
  <si>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</si>
  <si>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</si>
  <si>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</si>
  <si>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</si>
  <si>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</si>
  <si>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</si>
  <si>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</si>
  <si>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</si>
  <si>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</si>
  <si>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</si>
  <si>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</si>
  <si>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</si>
  <si>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</si>
  <si>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</si>
  <si>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</si>
  <si>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</si>
  <si>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</si>
  <si>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</si>
  <si>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</si>
  <si>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</si>
  <si>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</si>
  <si>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</si>
  <si>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</si>
  <si>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</si>
  <si>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</si>
  <si>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</si>
  <si>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</si>
  <si>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</si>
  <si>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</si>
  <si>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</si>
  <si>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</si>
  <si>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</si>
  <si>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</si>
  <si>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</si>
  <si>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</si>
  <si>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</si>
  <si>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</si>
  <si>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</si>
  <si>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</si>
  <si>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</si>
  <si>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</si>
  <si>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</si>
  <si>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</si>
  <si>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</si>
  <si>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</si>
  <si>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</si>
  <si>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</si>
  <si>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</si>
  <si>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</si>
  <si>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</si>
  <si>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</si>
  <si>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</si>
  <si>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</si>
  <si>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</si>
  <si>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</si>
  <si>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</si>
  <si>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</si>
  <si>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</si>
  <si>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</si>
  <si>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</si>
  <si>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</si>
  <si>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</si>
  <si>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</si>
  <si>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</si>
  <si>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</si>
  <si>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</si>
  <si>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</si>
  <si>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</si>
  <si>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</si>
  <si>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</si>
  <si>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</si>
  <si>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</si>
  <si>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</si>
  <si>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</si>
  <si>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</si>
  <si>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</si>
  <si>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</si>
  <si>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</si>
  <si>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</si>
  <si>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</si>
  <si>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</si>
  <si>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</si>
  <si>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</si>
  <si>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</si>
  <si>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</si>
  <si>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</si>
  <si>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</si>
  <si>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</si>
  <si>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</si>
  <si>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</si>
  <si>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</si>
  <si>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</si>
  <si>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</si>
  <si>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</si>
  <si>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</si>
  <si>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</si>
  <si>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</si>
  <si>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</si>
  <si>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</si>
  <si>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</si>
  <si>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</si>
  <si>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</si>
  <si>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</si>
  <si>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</si>
  <si>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</si>
  <si>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</si>
  <si>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</si>
  <si>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</si>
  <si>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</si>
  <si>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</si>
  <si>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</si>
  <si>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</si>
  <si>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</si>
  <si>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</si>
  <si>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</si>
  <si>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</si>
  <si>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</si>
  <si>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</si>
  <si>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</si>
  <si>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</si>
  <si>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</si>
  <si>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</si>
  <si>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</si>
  <si>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</si>
  <si>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</si>
  <si>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</si>
  <si>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</si>
  <si>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</si>
  <si>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</si>
  <si>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</si>
  <si>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</si>
  <si>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</si>
  <si>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</si>
  <si>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</si>
  <si>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</si>
  <si>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</si>
  <si>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</si>
  <si>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</si>
  <si>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</si>
  <si>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</si>
  <si>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</si>
  <si>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</si>
  <si>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</si>
  <si>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</si>
  <si>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</si>
  <si>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</si>
  <si>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</si>
  <si>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</si>
  <si>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</si>
  <si>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</si>
  <si>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</si>
  <si>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</si>
  <si>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</si>
  <si>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</si>
  <si>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</si>
  <si>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</si>
  <si>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</si>
  <si>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</si>
  <si>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</si>
  <si>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</si>
  <si>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</si>
  <si>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</si>
  <si>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</si>
  <si>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</si>
  <si>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</si>
  <si>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</si>
  <si>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</si>
  <si>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</si>
  <si>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</si>
  <si>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</si>
  <si>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</si>
  <si>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</si>
  <si>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</si>
  <si>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</si>
  <si>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</si>
  <si>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</si>
  <si>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</si>
  <si>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</si>
  <si>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</si>
  <si>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</si>
  <si>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</si>
  <si>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</si>
  <si>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</si>
  <si>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</si>
  <si>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</si>
  <si>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</si>
  <si>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</si>
  <si>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</si>
  <si>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</si>
  <si>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</si>
  <si>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</si>
  <si>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</si>
  <si>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</si>
  <si>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</si>
  <si>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</si>
  <si>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</si>
  <si>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</si>
  <si>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</si>
  <si>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</si>
  <si>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</si>
  <si>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</si>
  <si>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</si>
  <si>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</si>
  <si>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</si>
  <si>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</si>
  <si>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</si>
  <si>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</si>
  <si>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</si>
  <si>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</si>
  <si>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</si>
  <si>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</si>
  <si>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</si>
  <si>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</si>
  <si>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</si>
  <si>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</si>
  <si>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</si>
  <si>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</si>
  <si>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</si>
  <si>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</si>
  <si>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</si>
  <si>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</si>
  <si>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</si>
  <si>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</si>
  <si>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</si>
  <si>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</si>
  <si>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</si>
  <si>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</si>
  <si>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</si>
  <si>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</si>
  <si>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</si>
  <si>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</si>
  <si>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</si>
  <si>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</si>
  <si>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</si>
  <si>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</si>
  <si>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</si>
  <si>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</si>
  <si>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</si>
  <si>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</si>
  <si>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</si>
  <si>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</si>
  <si>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</si>
  <si>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</si>
  <si>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</si>
  <si>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</si>
  <si>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</si>
  <si>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</si>
  <si>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</si>
  <si>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</si>
  <si>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</si>
  <si>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</si>
  <si>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</si>
  <si>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</si>
  <si>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</si>
  <si>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</si>
  <si>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</si>
  <si>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</si>
  <si>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</si>
  <si>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</si>
  <si>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</si>
  <si>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</si>
  <si>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</si>
  <si>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</si>
  <si>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</si>
  <si>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</si>
  <si>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</si>
  <si>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</si>
  <si>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</si>
  <si>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</si>
  <si>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</si>
  <si>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</si>
  <si>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</si>
  <si>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</si>
  <si>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</si>
  <si>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</si>
  <si>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</si>
  <si>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</si>
  <si>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</si>
  <si>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</si>
  <si>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</si>
  <si>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</si>
  <si>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</si>
  <si>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</si>
  <si>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</si>
  <si>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</si>
  <si>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</si>
  <si>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</si>
  <si>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</si>
  <si>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</si>
  <si>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</si>
  <si>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</si>
  <si>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</si>
  <si>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</si>
  <si>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</si>
  <si>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</si>
  <si>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</si>
  <si>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</si>
  <si>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</si>
  <si>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</si>
  <si>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</si>
  <si>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</si>
  <si>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</si>
  <si>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</si>
  <si>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</si>
  <si>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</si>
  <si>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</si>
  <si>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</si>
  <si>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</si>
  <si>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</si>
  <si>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</si>
  <si>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</si>
  <si>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</si>
  <si>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</si>
  <si>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</si>
  <si>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</si>
  <si>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</si>
  <si>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</si>
  <si>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</si>
  <si>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</si>
  <si>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</si>
  <si>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</si>
  <si>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</si>
  <si>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</si>
  <si>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</si>
  <si>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</si>
  <si>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</si>
  <si>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</si>
  <si>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</si>
  <si>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</si>
  <si>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</si>
  <si>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</si>
  <si>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</si>
  <si>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</si>
  <si>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</si>
  <si>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</si>
  <si>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</si>
  <si>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</si>
  <si>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</si>
  <si>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</si>
  <si>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</si>
  <si>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</si>
  <si>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</si>
  <si>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</si>
  <si>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</si>
  <si>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</si>
  <si>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</si>
  <si>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</si>
  <si>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</si>
  <si>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</si>
  <si>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</si>
  <si>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</si>
  <si>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</si>
  <si>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</si>
  <si>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</si>
  <si>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</si>
  <si>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</si>
  <si>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</si>
  <si>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</si>
  <si>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</si>
  <si>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</si>
  <si>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</si>
  <si>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</si>
  <si>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</si>
  <si>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</si>
  <si>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</si>
  <si>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</si>
  <si>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</si>
  <si>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</si>
  <si>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</si>
  <si>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</si>
  <si>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</si>
  <si>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</si>
  <si>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</si>
  <si>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</si>
  <si>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</si>
  <si>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</si>
  <si>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</si>
  <si>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</si>
  <si>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</si>
  <si>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</si>
  <si>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</si>
  <si>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</si>
  <si>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</si>
  <si>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</si>
  <si>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</si>
  <si>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</si>
  <si>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</si>
  <si>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</si>
  <si>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</si>
  <si>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</si>
  <si>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</si>
  <si>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</si>
  <si>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</si>
  <si>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</si>
  <si>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</si>
  <si>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</si>
  <si>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</si>
  <si>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</si>
  <si>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</si>
  <si>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</si>
  <si>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</si>
  <si>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</si>
  <si>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</si>
  <si>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</si>
  <si>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</si>
  <si>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</si>
  <si>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</si>
  <si>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</si>
  <si>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</si>
  <si>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</si>
  <si>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</si>
  <si>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</si>
  <si>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</si>
  <si>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</si>
  <si>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</si>
  <si>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</si>
  <si>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</si>
  <si>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</si>
  <si>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</si>
  <si>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</si>
  <si>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</si>
  <si>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</si>
  <si>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</si>
  <si>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</si>
  <si>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</si>
  <si>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</si>
  <si>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</si>
  <si>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</si>
  <si>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</si>
  <si>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</si>
  <si>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</si>
  <si>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</si>
  <si>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</si>
  <si>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</si>
  <si>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</si>
  <si>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</si>
  <si>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</si>
  <si>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</si>
  <si>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</si>
  <si>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</si>
  <si>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</si>
  <si>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</si>
  <si>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</si>
  <si>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</si>
  <si>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</si>
  <si>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</si>
  <si>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</si>
  <si>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</si>
  <si>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</si>
  <si>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</si>
  <si>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</si>
  <si>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</si>
  <si>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</si>
  <si>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</si>
  <si>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</si>
  <si>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</si>
  <si>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</si>
  <si>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</si>
  <si>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</si>
  <si>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</si>
  <si>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</si>
  <si>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</si>
  <si>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</si>
  <si>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</si>
  <si>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</si>
  <si>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</si>
  <si>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</si>
  <si>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</si>
  <si>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</si>
  <si>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</si>
  <si>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</si>
  <si>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</si>
  <si>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</si>
  <si>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</si>
  <si>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</si>
  <si>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</si>
  <si>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</si>
  <si>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</si>
  <si>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</si>
  <si>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</si>
  <si>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</si>
  <si>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</si>
  <si>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</si>
  <si>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</si>
  <si>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</si>
  <si>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</si>
  <si>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</si>
  <si>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</si>
  <si>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</si>
  <si>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</si>
  <si>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</si>
  <si>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</si>
  <si>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</si>
  <si>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</si>
  <si>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</si>
  <si>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</si>
  <si>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</si>
  <si>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</si>
  <si>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</si>
  <si>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</si>
  <si>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</si>
  <si>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</si>
  <si>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</si>
  <si>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</si>
  <si>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</si>
  <si>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</si>
  <si>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</si>
  <si>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</si>
  <si>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</si>
  <si>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</si>
  <si>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</si>
  <si>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</si>
  <si>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</si>
  <si>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</si>
  <si>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</si>
  <si>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</si>
  <si>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</si>
  <si>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</si>
  <si>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</si>
  <si>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</si>
  <si>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</si>
  <si>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</si>
  <si>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</si>
  <si>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</si>
  <si>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</si>
  <si>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</si>
  <si>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</si>
  <si>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</si>
  <si>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</si>
  <si>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</si>
  <si>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</si>
  <si>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</si>
  <si>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</si>
  <si>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</si>
  <si>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</si>
  <si>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</si>
  <si>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</si>
  <si>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</si>
  <si>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</si>
  <si>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</si>
  <si>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</si>
  <si>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</si>
  <si>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</si>
  <si>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</si>
  <si>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</si>
  <si>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</si>
  <si>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</si>
  <si>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</si>
  <si>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</si>
  <si>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</si>
  <si>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</si>
  <si>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</si>
  <si>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</si>
  <si>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</si>
  <si>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</si>
  <si>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</si>
  <si>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</si>
  <si>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</si>
  <si>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</si>
  <si>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</si>
  <si>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</si>
  <si>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</si>
  <si>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</si>
  <si>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</si>
  <si>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</si>
  <si>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</si>
  <si>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</si>
  <si>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</si>
  <si>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</si>
  <si>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</si>
  <si>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</si>
  <si>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</si>
  <si>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</si>
  <si>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</si>
  <si>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</si>
  <si>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</si>
  <si>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</si>
  <si>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</si>
  <si>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</si>
  <si>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</si>
  <si>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</si>
  <si>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</si>
  <si>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</si>
  <si>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</si>
  <si>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</si>
  <si>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</si>
  <si>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</si>
  <si>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</si>
  <si>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</si>
  <si>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</si>
  <si>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</si>
  <si>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</si>
  <si>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</si>
  <si>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</si>
  <si>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</si>
  <si>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</si>
  <si>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</si>
  <si>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</si>
  <si>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</si>
  <si>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</si>
  <si>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</si>
  <si>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</si>
  <si>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</si>
  <si>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</si>
  <si>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</si>
  <si>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</si>
  <si>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</si>
  <si>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</si>
  <si>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</si>
  <si>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</si>
  <si>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</si>
  <si>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</si>
  <si>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</si>
  <si>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</si>
  <si>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</si>
  <si>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</si>
  <si>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</si>
  <si>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</si>
  <si>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</si>
  <si>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</si>
  <si>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</si>
  <si>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</si>
  <si>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</si>
  <si>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</si>
  <si>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</si>
  <si>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</si>
  <si>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</si>
  <si>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</si>
  <si>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</si>
  <si>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</si>
  <si>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</si>
  <si>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</si>
  <si>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</si>
  <si>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</si>
  <si>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</si>
  <si>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</si>
  <si>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</si>
  <si>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</si>
  <si>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</si>
  <si>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</si>
  <si>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</si>
  <si>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</si>
  <si>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</si>
  <si>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</si>
  <si>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</si>
  <si>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</si>
  <si>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</si>
  <si>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</si>
  <si>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</si>
  <si>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</si>
  <si>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</si>
  <si>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</si>
  <si>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</si>
  <si>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</si>
  <si>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</si>
  <si>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</si>
  <si>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</si>
  <si>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</si>
  <si>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</si>
  <si>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</si>
  <si>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</si>
  <si>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</si>
  <si>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</si>
  <si>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</si>
  <si>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</si>
  <si>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</si>
  <si>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</si>
  <si>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</si>
  <si>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</si>
  <si>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</si>
  <si>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</si>
  <si>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</si>
  <si>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</si>
  <si>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</si>
  <si>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</si>
  <si>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</si>
  <si>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</si>
  <si>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</si>
  <si>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</si>
  <si>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</si>
  <si>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</si>
  <si>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</si>
  <si>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</si>
  <si>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</si>
  <si>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</si>
  <si>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</si>
  <si>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</si>
  <si>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</si>
  <si>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</si>
  <si>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</si>
  <si>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</si>
  <si>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</si>
  <si>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</si>
  <si>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</si>
  <si>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</si>
  <si>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</si>
  <si>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</si>
  <si>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</si>
  <si>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</si>
  <si>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</si>
  <si>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</si>
  <si>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</si>
  <si>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</si>
  <si>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</si>
  <si>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</si>
  <si>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</si>
  <si>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</si>
  <si>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</si>
  <si>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</si>
  <si>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</si>
  <si>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</si>
  <si>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</si>
  <si>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</si>
  <si>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</si>
  <si>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</si>
  <si>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</si>
  <si>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</si>
  <si>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</si>
  <si>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</si>
  <si>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</si>
  <si>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</si>
  <si>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</si>
  <si>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</si>
  <si>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</si>
  <si>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</si>
  <si>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</si>
  <si>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</si>
  <si>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</si>
  <si>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</si>
  <si>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</si>
  <si>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</si>
  <si>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</si>
  <si>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</si>
  <si>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</si>
  <si>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</si>
  <si>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</si>
  <si>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</si>
  <si>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</si>
  <si>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</si>
  <si>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</si>
  <si>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</si>
  <si>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</si>
  <si>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</si>
  <si>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</si>
  <si>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</si>
  <si>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</si>
  <si>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</si>
  <si>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</si>
  <si>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</si>
  <si>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</si>
  <si>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</si>
  <si>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</si>
  <si>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</si>
  <si>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</si>
  <si>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</si>
  <si>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</si>
  <si>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</si>
  <si>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</si>
  <si>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</si>
  <si>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</si>
  <si>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</si>
  <si>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</si>
  <si>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</si>
  <si>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</si>
  <si>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</si>
  <si>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</si>
  <si>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</si>
  <si>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</si>
  <si>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</si>
  <si>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</si>
  <si>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</si>
  <si>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</si>
  <si>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</si>
  <si>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</si>
  <si>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</si>
  <si>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</si>
  <si>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</si>
  <si>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</si>
  <si>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</si>
  <si>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</si>
  <si>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</si>
  <si>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</si>
  <si>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</si>
  <si>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</si>
  <si>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</si>
  <si>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</si>
  <si>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</si>
  <si>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</si>
  <si>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</si>
  <si>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</si>
  <si>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</si>
  <si>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</si>
  <si>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</si>
  <si>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</si>
  <si>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</si>
  <si>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</si>
  <si>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</si>
  <si>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</si>
  <si>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</si>
  <si>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</si>
  <si>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</si>
  <si>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</si>
  <si>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</si>
  <si>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</si>
  <si>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</si>
  <si>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</si>
  <si>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</si>
  <si>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</si>
  <si>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</si>
  <si>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</si>
  <si>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</si>
  <si>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</si>
  <si>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</si>
  <si>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</si>
  <si>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</si>
  <si>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</si>
  <si>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</si>
  <si>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</si>
  <si>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</si>
  <si>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</si>
  <si>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</si>
  <si>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</si>
  <si>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</si>
  <si>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</si>
  <si>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</si>
  <si>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</si>
  <si>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</si>
  <si>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</si>
  <si>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</si>
  <si>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</si>
  <si>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</si>
  <si>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</si>
  <si>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</si>
  <si>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</si>
  <si>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</si>
  <si>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</si>
  <si>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</si>
  <si>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</si>
  <si>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</si>
  <si>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</si>
  <si>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</si>
  <si>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</si>
  <si>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</si>
  <si>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</si>
  <si>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</si>
  <si>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</si>
  <si>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</si>
  <si>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</si>
  <si>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</si>
  <si>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</si>
  <si>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</si>
  <si>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</si>
  <si>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</si>
  <si>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</si>
  <si>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</si>
  <si>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</si>
  <si>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</si>
  <si>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</si>
  <si>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</si>
  <si>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</si>
  <si>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</si>
  <si>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</si>
  <si>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</si>
  <si>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</si>
  <si>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</si>
  <si>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</si>
  <si>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</si>
  <si>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</si>
  <si>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</si>
  <si>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</si>
  <si>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</si>
  <si>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</si>
  <si>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</si>
  <si>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</si>
  <si>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</si>
  <si>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</si>
  <si>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</si>
  <si>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</si>
  <si>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</si>
  <si>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</si>
  <si>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</si>
  <si>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</si>
  <si>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</si>
  <si>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</si>
  <si>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</si>
  <si>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</si>
  <si>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</si>
  <si>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</si>
  <si>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</si>
  <si>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</si>
  <si>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</si>
  <si>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</si>
  <si>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</si>
  <si>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</si>
  <si>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</si>
  <si>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</si>
  <si>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</si>
  <si>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</si>
  <si>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</si>
  <si>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</si>
  <si>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</si>
  <si>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</si>
  <si>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</si>
  <si>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</si>
  <si>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</si>
  <si>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</si>
  <si>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</si>
  <si>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</si>
  <si>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</si>
  <si>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</si>
  <si>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</si>
  <si>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</si>
  <si>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</si>
  <si>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</si>
  <si>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</si>
  <si>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</si>
  <si>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</si>
  <si>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</si>
  <si>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</si>
  <si>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</si>
  <si>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</si>
  <si>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</si>
  <si>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</si>
  <si>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</si>
  <si>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</si>
  <si>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</si>
  <si>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</si>
  <si>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</si>
  <si>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</si>
  <si>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</si>
  <si>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</si>
  <si>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</si>
  <si>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</si>
  <si>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</si>
  <si>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</si>
  <si>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</si>
  <si>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</si>
  <si>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</si>
  <si>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</si>
  <si>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</si>
  <si>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</si>
  <si>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</si>
  <si>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</si>
  <si>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</si>
  <si>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</si>
  <si>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</si>
  <si>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</si>
  <si>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</si>
  <si>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</si>
  <si>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</si>
  <si>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</si>
  <si>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</si>
  <si>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</si>
  <si>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</si>
  <si>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</si>
  <si>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</si>
  <si>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</si>
  <si>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</si>
  <si>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</si>
  <si>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</si>
  <si>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</si>
  <si>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</si>
  <si>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</si>
  <si>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</si>
  <si>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</si>
  <si>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</si>
  <si>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</si>
  <si>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</si>
  <si>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</si>
  <si>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</si>
  <si>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</si>
  <si>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</si>
  <si>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</si>
  <si>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</si>
  <si>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</si>
  <si>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</si>
  <si>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</si>
  <si>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</si>
  <si>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</si>
  <si>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</si>
  <si>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</si>
  <si>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</si>
  <si>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</si>
  <si>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</si>
  <si>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</si>
  <si>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</si>
  <si>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</si>
  <si>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</si>
  <si>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</si>
  <si>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</si>
  <si>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</si>
  <si>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</si>
  <si>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</si>
  <si>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</si>
  <si>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</si>
  <si>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</si>
  <si>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</si>
  <si>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</si>
  <si>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</si>
  <si>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</si>
  <si>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</si>
  <si>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</si>
  <si>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</si>
  <si>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</si>
  <si>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</si>
  <si>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</si>
  <si>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</si>
  <si>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</si>
  <si>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</si>
  <si>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</si>
  <si>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</si>
  <si>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</si>
  <si>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</si>
  <si>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</si>
  <si>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</si>
  <si>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</si>
  <si>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</si>
  <si>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</si>
  <si>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</si>
  <si>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</si>
  <si>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</si>
  <si>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</si>
  <si>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</si>
  <si>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</si>
  <si>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</si>
  <si>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</si>
  <si>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</si>
  <si>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</si>
  <si>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</si>
  <si>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</si>
  <si>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</si>
  <si>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</si>
  <si>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</si>
  <si>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</si>
  <si>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</si>
  <si>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</si>
  <si>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</si>
  <si>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</si>
  <si>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</si>
  <si>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</si>
  <si>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</si>
  <si>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</si>
  <si>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</si>
  <si>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</si>
  <si>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</si>
  <si>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</si>
  <si>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</si>
  <si>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</si>
  <si>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</si>
  <si>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</si>
  <si>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</si>
  <si>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</si>
  <si>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</si>
  <si>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</si>
  <si>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</si>
  <si>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</si>
  <si>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</si>
  <si>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</si>
  <si>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</si>
  <si>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</si>
  <si>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</si>
  <si>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</si>
  <si>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</si>
  <si>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</si>
  <si>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</si>
  <si>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</si>
  <si>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</si>
  <si>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</si>
  <si>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</si>
  <si>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</si>
  <si>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</si>
  <si>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</si>
  <si>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</si>
  <si>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</si>
  <si>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</si>
  <si>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</si>
  <si>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</si>
  <si>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</si>
  <si>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</si>
  <si>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</si>
  <si>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</si>
  <si>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</si>
  <si>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</si>
  <si>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</si>
  <si>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</si>
  <si>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</si>
  <si>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</si>
  <si>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</si>
  <si>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</si>
  <si>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</si>
  <si>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</si>
  <si>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</si>
  <si>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</si>
  <si>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</si>
  <si>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</si>
  <si>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</si>
  <si>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</si>
  <si>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</si>
  <si>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</si>
  <si>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</si>
  <si>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</si>
  <si>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</si>
  <si>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</si>
  <si>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</si>
  <si>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</si>
  <si>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</si>
  <si>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</si>
  <si>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</si>
  <si>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</si>
  <si>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</si>
  <si>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</si>
  <si>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</si>
  <si>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</si>
  <si>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</si>
  <si>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</si>
  <si>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</si>
  <si>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</si>
  <si>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</si>
  <si>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</si>
  <si>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</si>
  <si>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</si>
  <si>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</si>
  <si>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</si>
  <si>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</si>
  <si>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</si>
  <si>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</si>
  <si>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</si>
  <si>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</si>
  <si>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</si>
  <si>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</si>
  <si>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</si>
  <si>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</si>
  <si>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</si>
  <si>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</si>
  <si>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</si>
  <si>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</si>
  <si>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</si>
  <si>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</si>
  <si>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</si>
  <si>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</si>
  <si>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</si>
  <si>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</si>
  <si>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</si>
  <si>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</si>
  <si>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</si>
  <si>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</si>
  <si>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</si>
  <si>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</si>
  <si>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</si>
  <si>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</si>
  <si>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</si>
  <si>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</si>
  <si>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</si>
  <si>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</si>
  <si>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</si>
  <si>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</si>
  <si>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</si>
  <si>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</si>
  <si>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</si>
  <si>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</si>
  <si>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</si>
  <si>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</si>
  <si>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</si>
  <si>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</si>
  <si>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</si>
  <si>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</si>
  <si>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</si>
  <si>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</si>
  <si>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</si>
  <si>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</si>
  <si>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</si>
  <si>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</si>
  <si>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</si>
  <si>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</si>
  <si>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</si>
  <si>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</si>
  <si>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</si>
  <si>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</si>
  <si>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</si>
  <si>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</si>
  <si>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</si>
  <si>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</si>
  <si>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</si>
  <si>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</si>
  <si>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</si>
  <si>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</si>
  <si>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</si>
  <si>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</si>
  <si>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</si>
  <si>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</si>
  <si>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</si>
  <si>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</si>
  <si>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</si>
  <si>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</si>
  <si>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</si>
  <si>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</si>
  <si>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</si>
  <si>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</si>
  <si>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</si>
  <si>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</si>
  <si>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</si>
  <si>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</si>
  <si>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</si>
  <si>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</si>
  <si>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</si>
  <si>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</si>
  <si>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</si>
  <si>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</si>
  <si>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</si>
  <si>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</si>
  <si>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</si>
  <si>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</si>
  <si>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</si>
  <si>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</si>
  <si>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</si>
  <si>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</si>
  <si>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</si>
  <si>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</si>
  <si>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</si>
  <si>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</si>
  <si>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</si>
  <si>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</si>
  <si>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</si>
  <si>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</si>
  <si>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</si>
  <si>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</si>
  <si>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</si>
  <si>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</si>
  <si>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</si>
  <si>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</si>
  <si>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</si>
  <si>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</si>
  <si>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</si>
  <si>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</si>
  <si>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</si>
  <si>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</si>
  <si>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</si>
  <si>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</si>
  <si>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</si>
  <si>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</si>
  <si>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</si>
  <si>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</si>
  <si>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</si>
  <si>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</si>
  <si>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</si>
  <si>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</si>
  <si>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</si>
  <si>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</si>
  <si>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</si>
  <si>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</si>
  <si>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</si>
  <si>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</si>
  <si>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</si>
  <si>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</si>
  <si>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</si>
  <si>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</si>
  <si>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</si>
  <si>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</si>
  <si>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</si>
  <si>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</si>
  <si>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</si>
  <si>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</si>
  <si>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</si>
  <si>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</si>
  <si>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</si>
  <si>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</si>
  <si>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</si>
  <si>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</si>
  <si>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</si>
  <si>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</si>
  <si>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</si>
  <si>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</si>
  <si>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</si>
  <si>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</si>
  <si>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</si>
  <si>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</si>
  <si>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</si>
  <si>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</si>
  <si>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</si>
  <si>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</si>
  <si>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</si>
  <si>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</si>
  <si>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</si>
  <si>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</si>
  <si>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</si>
  <si>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</si>
  <si>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</si>
  <si>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</si>
  <si>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</si>
  <si>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</si>
  <si>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</si>
  <si>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</si>
  <si>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</si>
  <si>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</si>
  <si>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</si>
  <si>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</si>
  <si>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</si>
  <si>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</si>
  <si>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</si>
  <si>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</si>
  <si>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</si>
  <si>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</si>
  <si>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</si>
  <si>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</si>
  <si>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</si>
  <si>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</si>
  <si>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</si>
  <si>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</si>
  <si>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</si>
  <si>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</si>
  <si>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</si>
  <si>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</si>
  <si>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</si>
  <si>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</si>
  <si>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</si>
  <si>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</si>
  <si>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</si>
  <si>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</si>
  <si>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</si>
  <si>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</si>
  <si>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</si>
  <si>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</si>
  <si>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</si>
  <si>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</si>
  <si>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</si>
  <si>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</si>
  <si>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</si>
  <si>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</si>
  <si>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</si>
  <si>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</si>
  <si>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</si>
  <si>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</si>
  <si>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</si>
  <si>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</si>
  <si>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</si>
  <si>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</si>
  <si>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</si>
  <si>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</si>
  <si>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</si>
  <si>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</si>
  <si>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</si>
  <si>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</si>
  <si>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</si>
  <si>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</si>
  <si>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</si>
  <si>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</si>
  <si>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</si>
  <si>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</si>
  <si>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</si>
  <si>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</si>
  <si>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</si>
  <si>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</si>
  <si>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</si>
  <si>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</si>
  <si>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</si>
  <si>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</si>
  <si>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</si>
  <si>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</si>
  <si>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</si>
  <si>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</si>
  <si>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</si>
  <si>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</si>
  <si>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</si>
  <si>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</si>
  <si>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</si>
  <si>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</si>
  <si>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</si>
  <si>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</si>
  <si>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</si>
  <si>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</si>
  <si>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</si>
  <si>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</si>
  <si>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</si>
  <si>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</si>
  <si>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</si>
  <si>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</si>
  <si>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</si>
  <si>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</si>
  <si>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</si>
  <si>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</si>
  <si>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</si>
  <si>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</si>
  <si>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</si>
  <si>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</si>
  <si>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</si>
  <si>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</si>
  <si>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</si>
  <si>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</si>
  <si>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</si>
  <si>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</si>
  <si>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</si>
  <si>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</si>
  <si>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</si>
  <si>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</si>
  <si>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</si>
  <si>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</si>
  <si>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</si>
  <si>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</si>
  <si>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</si>
  <si>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</si>
  <si>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</si>
  <si>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</si>
  <si>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</si>
  <si>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</si>
  <si>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</si>
  <si>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</si>
  <si>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</si>
  <si>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</si>
  <si>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</si>
  <si>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</si>
  <si>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</si>
  <si>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</si>
  <si>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</si>
  <si>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</si>
  <si>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</si>
  <si>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</si>
  <si>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</si>
  <si>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</si>
  <si>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</si>
  <si>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</si>
  <si>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</si>
  <si>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</si>
  <si>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</si>
  <si>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</si>
  <si>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</si>
  <si>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</si>
  <si>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</si>
  <si>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</si>
  <si>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</si>
  <si>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</si>
  <si>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</si>
  <si>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</si>
  <si>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</si>
  <si>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</si>
  <si>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</si>
  <si>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</si>
  <si>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</si>
  <si>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</si>
  <si>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</si>
  <si>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</si>
  <si>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</si>
  <si>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</si>
  <si>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</si>
  <si>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</si>
  <si>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</si>
  <si>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</si>
  <si>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</si>
  <si>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</si>
  <si>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</si>
  <si>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</si>
  <si>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</si>
  <si>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</si>
  <si>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</si>
  <si>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</si>
  <si>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</si>
  <si>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</si>
  <si>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</si>
  <si>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</si>
  <si>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</si>
  <si>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</si>
  <si>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</si>
  <si>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</si>
  <si>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</si>
  <si>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</si>
  <si>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</si>
  <si>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</si>
  <si>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</si>
  <si>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</si>
  <si>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</si>
  <si>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</si>
  <si>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</si>
  <si>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</si>
  <si>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</si>
  <si>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</si>
  <si>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</si>
  <si>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</si>
  <si>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</si>
  <si>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</si>
  <si>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</si>
  <si>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</si>
  <si>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</si>
  <si>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</si>
  <si>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</si>
  <si>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</si>
  <si>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</si>
  <si>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</si>
  <si>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</si>
  <si>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</si>
  <si>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</si>
  <si>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</si>
  <si>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</si>
  <si>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</si>
  <si>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</si>
  <si>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</si>
  <si>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</si>
  <si>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</si>
  <si>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</si>
  <si>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</si>
  <si>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</si>
  <si>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</si>
  <si>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</si>
  <si>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</si>
  <si>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</si>
  <si>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</si>
  <si>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</si>
  <si>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</si>
  <si>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</si>
  <si>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</si>
  <si>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</si>
  <si>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</si>
  <si>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</si>
  <si>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</si>
  <si>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</si>
  <si>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</si>
  <si>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</si>
  <si>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</si>
  <si>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</si>
  <si>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</si>
  <si>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</si>
  <si>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</si>
  <si>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</si>
  <si>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</si>
  <si>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</si>
  <si>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</si>
  <si>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</si>
  <si>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</si>
  <si>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</si>
  <si>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</si>
  <si>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</si>
  <si>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</si>
  <si>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</si>
  <si>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</si>
  <si>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</si>
  <si>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</si>
  <si>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</si>
  <si>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</si>
  <si>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</si>
  <si>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</si>
  <si>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</si>
  <si>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</si>
  <si>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</si>
  <si>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</si>
  <si>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</si>
  <si>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</si>
  <si>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</si>
  <si>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</si>
  <si>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</si>
  <si>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</si>
  <si>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</si>
  <si>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</si>
  <si>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</si>
  <si>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</si>
  <si>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</si>
  <si>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</si>
  <si>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</si>
  <si>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</si>
  <si>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</si>
  <si>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</si>
  <si>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</si>
  <si>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</si>
  <si>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</si>
  <si>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</si>
  <si>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</si>
  <si>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</si>
  <si>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</si>
  <si>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</si>
  <si>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</si>
  <si>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</si>
  <si>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</si>
  <si>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</si>
  <si>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</si>
  <si>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</si>
  <si>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</si>
  <si>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</si>
  <si>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</si>
  <si>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</si>
  <si>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</si>
  <si>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</si>
  <si>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</si>
  <si>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</si>
  <si>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</si>
  <si>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</si>
  <si>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</si>
  <si>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</si>
  <si>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</si>
  <si>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</si>
  <si>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</si>
  <si>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</si>
  <si>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</si>
  <si>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</si>
  <si>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</si>
  <si>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</si>
  <si>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</si>
  <si>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</si>
  <si>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</si>
  <si>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</si>
  <si>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</si>
  <si>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</si>
  <si>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</si>
  <si>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</si>
  <si>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</si>
  <si>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</si>
  <si>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</si>
  <si>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</si>
  <si>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</si>
  <si>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</si>
  <si>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</si>
  <si>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</si>
  <si>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</si>
  <si>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</si>
  <si>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</si>
  <si>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</si>
  <si>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</si>
  <si>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</si>
  <si>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</si>
  <si>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</si>
  <si>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</si>
  <si>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</si>
  <si>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</si>
  <si>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</si>
  <si>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</si>
  <si>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</si>
  <si>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</si>
  <si>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</si>
  <si>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</si>
  <si>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</si>
  <si>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</si>
  <si>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</si>
  <si>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</si>
  <si>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</si>
  <si>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</si>
  <si>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</si>
  <si>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</si>
  <si>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</si>
  <si>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</si>
  <si>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</si>
  <si>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</si>
  <si>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</si>
  <si>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</si>
  <si>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</si>
  <si>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</si>
  <si>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</si>
  <si>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</si>
  <si>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</si>
  <si>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</si>
  <si>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</si>
  <si>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</si>
  <si>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</si>
  <si>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</si>
  <si>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</si>
  <si>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</si>
  <si>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</si>
  <si>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</si>
  <si>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</si>
  <si>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</si>
  <si>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</si>
  <si>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</si>
  <si>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</si>
  <si>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</si>
  <si>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</si>
  <si>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</si>
  <si>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</si>
  <si>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</si>
  <si>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</si>
  <si>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</si>
  <si>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</si>
  <si>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</si>
  <si>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</si>
  <si>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</si>
  <si>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</si>
  <si>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</si>
  <si>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</si>
  <si>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</si>
  <si>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</si>
  <si>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</si>
  <si>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</si>
  <si>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</si>
  <si>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</si>
  <si>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</si>
  <si>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</si>
  <si>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</si>
  <si>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</si>
  <si>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</si>
  <si>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</si>
  <si>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</si>
  <si>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</si>
  <si>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</si>
  <si>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</si>
  <si>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</si>
  <si>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</si>
  <si>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</si>
  <si>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</si>
  <si>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</si>
  <si>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</si>
  <si>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</si>
  <si>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</si>
  <si>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</si>
  <si>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</si>
  <si>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</si>
  <si>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</si>
  <si>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</si>
  <si>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</si>
  <si>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</si>
  <si>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</si>
  <si>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</si>
  <si>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</si>
  <si>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</si>
  <si>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</si>
  <si>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</si>
  <si>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</si>
  <si>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</si>
  <si>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</si>
  <si>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</si>
  <si>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</si>
  <si>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</si>
  <si>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</si>
  <si>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</si>
  <si>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</si>
  <si>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</si>
  <si>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</si>
  <si>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</si>
  <si>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</si>
  <si>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</si>
  <si>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</si>
  <si>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</si>
  <si>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</si>
  <si>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</si>
  <si>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</si>
  <si>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</si>
  <si>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</si>
  <si>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</si>
  <si>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</si>
  <si>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</si>
  <si>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</si>
  <si>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</si>
  <si>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</si>
  <si>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</si>
  <si>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</si>
  <si>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</si>
  <si>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</si>
  <si>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</si>
  <si>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</si>
  <si>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</si>
  <si>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</si>
  <si>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</si>
  <si>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</si>
  <si>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</si>
  <si>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</si>
  <si>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</si>
  <si>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</si>
  <si>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</si>
  <si>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</si>
  <si>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</si>
  <si>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</si>
  <si>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</si>
  <si>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</si>
  <si>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</si>
  <si>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</si>
  <si>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</si>
  <si>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</si>
  <si>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</si>
  <si>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</si>
  <si>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</si>
  <si>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</si>
  <si>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</si>
  <si>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</si>
  <si>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</si>
  <si>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</si>
  <si>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</si>
  <si>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</si>
  <si>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</si>
  <si>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</si>
  <si>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</si>
  <si>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</si>
  <si>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</si>
  <si>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</si>
  <si>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</si>
  <si>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</si>
  <si>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</si>
  <si>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</si>
  <si>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</si>
  <si>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</si>
  <si>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</si>
  <si>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</si>
  <si>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</si>
  <si>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</si>
  <si>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</si>
  <si>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</si>
  <si>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</si>
  <si>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</si>
  <si>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</si>
  <si>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</si>
  <si>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</si>
  <si>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</si>
  <si>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</si>
  <si>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</si>
  <si>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</si>
  <si>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</si>
  <si>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</si>
  <si>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</si>
  <si>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</si>
  <si>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</si>
  <si>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</si>
  <si>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</si>
  <si>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</si>
  <si>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</si>
  <si>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</si>
  <si>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</si>
  <si>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</si>
  <si>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</si>
  <si>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</si>
  <si>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</si>
  <si>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</si>
  <si>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</si>
  <si>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</si>
  <si>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</si>
  <si>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</si>
  <si>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</si>
  <si>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</si>
  <si>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</si>
  <si>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</si>
  <si>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</si>
  <si>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</si>
  <si>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</si>
  <si>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</si>
  <si>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</si>
  <si>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</si>
  <si>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</si>
  <si>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</si>
  <si>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</si>
  <si>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</si>
  <si>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</si>
  <si>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</si>
  <si>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</si>
  <si>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</si>
  <si>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</si>
  <si>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</si>
  <si>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</si>
  <si>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</si>
  <si>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</si>
  <si>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</si>
  <si>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</si>
  <si>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</si>
  <si>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</si>
  <si>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</si>
  <si>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</si>
  <si>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</si>
  <si>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</si>
  <si>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</si>
  <si>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</si>
  <si>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</si>
  <si>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</si>
  <si>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</si>
  <si>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</si>
  <si>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</si>
  <si>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</si>
  <si>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</si>
  <si>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</si>
  <si>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</si>
  <si>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</si>
  <si>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</si>
  <si>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</si>
  <si>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</si>
  <si>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</si>
  <si>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</si>
  <si>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</si>
  <si>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</si>
  <si>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</si>
  <si>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</si>
  <si>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</si>
  <si>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</si>
  <si>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</si>
  <si>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</si>
  <si>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</si>
  <si>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</si>
  <si>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</si>
  <si>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</si>
  <si>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</si>
  <si>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</si>
  <si>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</si>
  <si>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</si>
  <si>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</si>
  <si>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</si>
  <si>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</si>
  <si>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</si>
  <si>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</si>
  <si>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</si>
  <si>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</si>
  <si>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</si>
  <si>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</si>
  <si>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</si>
  <si>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</si>
  <si>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</si>
  <si>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</si>
  <si>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</si>
  <si>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</si>
  <si>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</si>
  <si>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</si>
  <si>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</si>
  <si>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</si>
  <si>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</si>
  <si>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</si>
  <si>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</si>
  <si>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</si>
  <si>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</si>
  <si>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</si>
  <si>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</si>
  <si>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</si>
  <si>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</si>
  <si>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</si>
  <si>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</si>
  <si>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</si>
  <si>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</si>
  <si>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</si>
  <si>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</si>
  <si>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</si>
  <si>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</si>
  <si>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</si>
  <si>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</si>
  <si>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</si>
  <si>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</si>
  <si>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</si>
  <si>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</si>
  <si>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</si>
  <si>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</si>
  <si>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</si>
  <si>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</si>
  <si>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</si>
  <si>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</si>
  <si>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</si>
  <si>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</si>
  <si>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</si>
  <si>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</si>
  <si>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</si>
  <si>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</si>
  <si>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</si>
  <si>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</si>
  <si>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</si>
  <si>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</si>
  <si>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</si>
  <si>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</si>
  <si>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</si>
  <si>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</si>
  <si>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</si>
  <si>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</si>
  <si>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</si>
  <si>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</si>
  <si>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</si>
  <si>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</si>
  <si>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</si>
  <si>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</si>
  <si>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</si>
  <si>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</si>
  <si>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</si>
  <si>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</si>
  <si>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</si>
  <si>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</si>
  <si>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</si>
  <si>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</si>
  <si>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</si>
  <si>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</si>
  <si>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</si>
  <si>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</si>
  <si>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</si>
  <si>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</si>
  <si>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</si>
  <si>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</si>
  <si>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</si>
  <si>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</si>
  <si>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</si>
  <si>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</si>
  <si>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</si>
  <si>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</si>
  <si>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</si>
  <si>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</si>
  <si>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</si>
  <si>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</si>
  <si>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</si>
  <si>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</si>
  <si>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</si>
  <si>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</si>
  <si>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</si>
  <si>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</si>
  <si>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</si>
  <si>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</si>
  <si>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</si>
  <si>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</si>
  <si>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</si>
  <si>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</si>
  <si>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</si>
  <si>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</si>
  <si>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</si>
  <si>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</si>
  <si>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</si>
  <si>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</si>
  <si>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</si>
  <si>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</si>
  <si>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</si>
  <si>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</si>
  <si>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</si>
  <si>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</si>
  <si>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</si>
  <si>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</si>
  <si>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</si>
  <si>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</si>
  <si>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</si>
  <si>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</si>
  <si>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</si>
  <si>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</si>
  <si>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</si>
  <si>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</si>
  <si>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</si>
  <si>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</si>
  <si>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</si>
  <si>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</si>
  <si>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</si>
  <si>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</si>
  <si>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</si>
  <si>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</si>
  <si>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</si>
  <si>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</si>
  <si>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</si>
  <si>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</si>
  <si>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</si>
  <si>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</si>
  <si>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</si>
  <si>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</si>
  <si>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</si>
  <si>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</si>
  <si>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</si>
  <si>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</si>
  <si>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</si>
  <si>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</si>
  <si>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</si>
  <si>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</si>
  <si>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</si>
  <si>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</si>
  <si>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</si>
  <si>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</si>
  <si>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</si>
  <si>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</si>
  <si>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</si>
  <si>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</si>
  <si>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</si>
  <si>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</si>
  <si>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</si>
  <si>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</si>
  <si>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</si>
  <si>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</si>
  <si>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</si>
  <si>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</si>
  <si>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</si>
  <si>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</si>
  <si>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</si>
  <si>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</si>
  <si>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</si>
  <si>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</si>
  <si>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</si>
  <si>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</si>
  <si>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</si>
  <si>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</si>
  <si>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</si>
  <si>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</si>
  <si>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</si>
  <si>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</si>
  <si>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</si>
  <si>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</si>
  <si>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</si>
  <si>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</si>
  <si>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</si>
  <si>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</si>
  <si>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</si>
  <si>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</si>
  <si>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</si>
  <si>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</si>
  <si>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</si>
  <si>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</si>
  <si>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</si>
  <si>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</si>
  <si>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</si>
  <si>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</si>
  <si>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</si>
  <si>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</si>
  <si>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</si>
  <si>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</si>
  <si>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</si>
  <si>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</si>
  <si>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</si>
  <si>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</si>
  <si>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</si>
  <si>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</si>
  <si>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</si>
  <si>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</si>
  <si>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</si>
  <si>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</si>
  <si>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</si>
  <si>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</si>
  <si>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</si>
  <si>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</si>
  <si>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</si>
  <si>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</si>
  <si>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</si>
  <si>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</si>
  <si>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</si>
  <si>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</si>
  <si>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</si>
  <si>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</si>
  <si>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</si>
  <si>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</si>
  <si>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</si>
  <si>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</si>
  <si>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</si>
  <si>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</si>
  <si>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</si>
  <si>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</si>
  <si>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</si>
  <si>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</si>
  <si>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</si>
  <si>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</si>
  <si>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</si>
  <si>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</si>
  <si>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</si>
  <si>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</si>
  <si>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</si>
  <si>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</si>
  <si>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</si>
  <si>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</si>
  <si>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</si>
  <si>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</si>
  <si>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</si>
  <si>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</si>
  <si>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</si>
  <si>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</si>
  <si>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</si>
  <si>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</si>
  <si>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</si>
  <si>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</si>
  <si>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</si>
  <si>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</si>
  <si>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</si>
  <si>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</si>
  <si>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</si>
  <si>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</si>
  <si>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</si>
  <si>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</si>
  <si>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</si>
  <si>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</si>
  <si>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</si>
  <si>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</si>
  <si>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</si>
  <si>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</si>
  <si>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</si>
  <si>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</si>
  <si>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</si>
  <si>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</si>
  <si>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</si>
  <si>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</si>
  <si>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</si>
  <si>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</si>
  <si>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</si>
  <si>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</si>
  <si>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</si>
  <si>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</si>
  <si>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</si>
  <si>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</si>
  <si>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</si>
  <si>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</si>
  <si>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</si>
  <si>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</si>
  <si>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</si>
  <si>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</si>
  <si>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</si>
  <si>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</si>
  <si>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</si>
  <si>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</si>
  <si>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</si>
  <si>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</si>
  <si>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</si>
  <si>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</si>
  <si>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</si>
  <si>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</si>
  <si>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</si>
  <si>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</si>
  <si>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</si>
  <si>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</si>
  <si>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</si>
  <si>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</si>
  <si>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</si>
  <si>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</si>
  <si>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</si>
  <si>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</si>
  <si>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</si>
  <si>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</si>
  <si>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</si>
  <si>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</si>
  <si>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</si>
  <si>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</si>
  <si>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</si>
  <si>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</si>
  <si>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</si>
  <si>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</si>
  <si>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</si>
  <si>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</si>
  <si>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</si>
  <si>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</si>
  <si>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</si>
  <si>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</si>
  <si>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</si>
  <si>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</si>
  <si>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</si>
  <si>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</si>
  <si>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</si>
  <si>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</si>
  <si>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</si>
  <si>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</si>
  <si>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</si>
  <si>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</si>
  <si>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</si>
  <si>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</si>
  <si>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</si>
  <si>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</si>
  <si>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</si>
  <si>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</si>
  <si>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</si>
  <si>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</si>
  <si>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</si>
  <si>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</si>
  <si>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</si>
  <si>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</si>
  <si>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</si>
  <si>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</si>
  <si>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</si>
  <si>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</si>
  <si>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</si>
  <si>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</si>
  <si>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</si>
  <si>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</si>
  <si>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</si>
  <si>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</si>
  <si>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</si>
  <si>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</si>
  <si>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</si>
  <si>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</si>
  <si>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</si>
  <si>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</si>
  <si>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</si>
  <si>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</si>
  <si>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</si>
  <si>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</si>
  <si>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</si>
  <si>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</si>
  <si>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</si>
  <si>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</si>
  <si>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</si>
  <si>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</si>
  <si>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</si>
  <si>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</si>
  <si>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</si>
  <si>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</si>
  <si>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</si>
  <si>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</si>
  <si>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</si>
  <si>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</si>
  <si>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</si>
  <si>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</si>
  <si>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</si>
  <si>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</si>
  <si>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</si>
  <si>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</si>
  <si>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</si>
  <si>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</si>
  <si>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</si>
  <si>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</si>
  <si>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</si>
  <si>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</si>
  <si>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</si>
  <si>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</si>
  <si>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</si>
  <si>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</si>
  <si>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</si>
  <si>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</si>
  <si>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</si>
  <si>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</si>
  <si>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</si>
  <si>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</si>
  <si>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</si>
  <si>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</si>
  <si>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</si>
  <si>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</si>
  <si>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</si>
  <si>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</si>
  <si>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</si>
  <si>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</si>
  <si>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</si>
  <si>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</si>
  <si>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</si>
  <si>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</si>
  <si>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</si>
  <si>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</si>
  <si>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</si>
  <si>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</si>
  <si>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</si>
  <si>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</si>
  <si>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</si>
  <si>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</si>
  <si>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</si>
  <si>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</si>
  <si>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</si>
  <si>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</si>
  <si>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</si>
  <si>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</si>
  <si>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</si>
  <si>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</si>
  <si>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</si>
  <si>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</si>
  <si>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</si>
  <si>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</si>
  <si>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</si>
  <si>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</si>
  <si>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</si>
  <si>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</si>
  <si>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</si>
  <si>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</si>
  <si>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</si>
  <si>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</si>
  <si>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</si>
  <si>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</si>
  <si>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</si>
  <si>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</si>
  <si>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</si>
  <si>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</si>
  <si>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</si>
  <si>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</si>
  <si>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</si>
  <si>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</si>
  <si>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</si>
  <si>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</si>
  <si>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</si>
  <si>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</si>
  <si>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</si>
  <si>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</si>
  <si>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</si>
  <si>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</si>
  <si>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</si>
  <si>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</si>
  <si>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</si>
  <si>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</si>
  <si>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</si>
  <si>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</si>
  <si>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</si>
  <si>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</si>
  <si>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</si>
  <si>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</si>
  <si>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</si>
  <si>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</si>
  <si>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</si>
  <si>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</si>
  <si>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</si>
  <si>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</si>
  <si>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</si>
  <si>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</si>
  <si>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</si>
  <si>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</si>
  <si>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</si>
  <si>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</si>
  <si>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</si>
  <si>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</si>
  <si>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</si>
  <si>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</si>
  <si>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</si>
  <si>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</si>
  <si>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</si>
  <si>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</si>
  <si>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</si>
  <si>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</si>
  <si>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</si>
  <si>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</si>
  <si>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</si>
  <si>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</si>
  <si>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</si>
  <si>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</si>
  <si>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</si>
  <si>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</si>
  <si>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</si>
  <si>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</si>
  <si>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</si>
  <si>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</si>
  <si>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</si>
  <si>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</si>
  <si>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</si>
  <si>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</si>
  <si>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</si>
  <si>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</si>
  <si>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</si>
  <si>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</si>
  <si>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</si>
  <si>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</si>
  <si>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</si>
  <si>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</si>
  <si>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</si>
  <si>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</si>
  <si>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</si>
  <si>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</si>
  <si>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</si>
  <si>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</si>
  <si>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</si>
  <si>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</si>
  <si>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</si>
  <si>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</si>
  <si>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</si>
  <si>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</si>
  <si>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</si>
  <si>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</si>
  <si>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</si>
  <si>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</si>
  <si>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</si>
  <si>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</si>
  <si>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</si>
  <si>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</si>
  <si>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</si>
  <si>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</si>
  <si>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</si>
  <si>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</si>
  <si>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</si>
  <si>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</si>
  <si>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</si>
  <si>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</si>
  <si>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</si>
  <si>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</si>
  <si>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</si>
  <si>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</si>
  <si>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</si>
  <si>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</si>
  <si>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</si>
  <si>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</si>
  <si>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</si>
  <si>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</si>
  <si>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</si>
  <si>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</si>
  <si>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</si>
  <si>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</si>
  <si>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</si>
  <si>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</si>
  <si>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</si>
  <si>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</si>
  <si>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</si>
  <si>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</si>
  <si>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</si>
  <si>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</si>
  <si>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</si>
  <si>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</si>
  <si>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</si>
  <si>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</si>
  <si>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</si>
  <si>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</si>
  <si>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</si>
  <si>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</si>
  <si>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</si>
  <si>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</si>
  <si>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</si>
  <si>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</si>
  <si>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</si>
  <si>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</si>
  <si>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</si>
  <si>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</si>
  <si>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</si>
  <si>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</si>
  <si>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</si>
  <si>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</si>
  <si>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</si>
  <si>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</si>
  <si>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</si>
  <si>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</si>
  <si>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</si>
  <si>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</si>
  <si>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</si>
  <si>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</si>
  <si>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</si>
  <si>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</si>
  <si>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</si>
  <si>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</si>
  <si>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</si>
  <si>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</si>
  <si>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</si>
  <si>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</si>
  <si>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</si>
  <si>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</si>
  <si>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</si>
  <si>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</si>
  <si>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</si>
  <si>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</si>
  <si>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</si>
  <si>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</si>
  <si>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</si>
  <si>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</si>
  <si>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</si>
  <si>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</si>
  <si>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</si>
  <si>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</si>
  <si>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</si>
  <si>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</si>
  <si>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</si>
  <si>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</si>
  <si>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</si>
  <si>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</si>
  <si>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</si>
  <si>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</si>
  <si>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</si>
  <si>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</si>
  <si>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</si>
  <si>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</si>
  <si>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</si>
  <si>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</si>
  <si>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</si>
  <si>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</si>
  <si>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</si>
  <si>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</si>
  <si>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</si>
  <si>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</si>
  <si>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</si>
  <si>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</si>
  <si>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</si>
  <si>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</si>
  <si>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</si>
  <si>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</si>
  <si>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</si>
  <si>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</si>
  <si>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</si>
  <si>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</si>
  <si>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</si>
  <si>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</si>
  <si>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</si>
  <si>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</si>
  <si>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</si>
  <si>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</si>
  <si>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</si>
  <si>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</si>
  <si>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</si>
  <si>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</si>
  <si>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</si>
  <si>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</si>
  <si>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</si>
  <si>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</si>
  <si>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</si>
  <si>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</si>
  <si>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</si>
  <si>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</si>
  <si>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</si>
  <si>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</si>
  <si>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</si>
  <si>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</si>
  <si>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</si>
  <si>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</si>
  <si>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</si>
  <si>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</si>
  <si>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</si>
  <si>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</si>
  <si>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</si>
  <si>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</si>
  <si>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</si>
  <si>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</si>
  <si>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</si>
  <si>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</si>
  <si>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</si>
  <si>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</si>
  <si>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</si>
  <si>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</si>
  <si>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</si>
  <si>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</si>
  <si>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</si>
  <si>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</si>
  <si>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</si>
  <si>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</si>
  <si>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</si>
  <si>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</si>
  <si>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</si>
  <si>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</si>
  <si>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</si>
  <si>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</si>
  <si>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</si>
  <si>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</si>
  <si>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</si>
  <si>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</si>
  <si>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</si>
  <si>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</si>
  <si>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</si>
  <si>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</si>
  <si>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</si>
  <si>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</si>
  <si>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</si>
  <si>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</si>
  <si>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</si>
  <si>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</si>
  <si>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</si>
  <si>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</si>
  <si>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</si>
  <si>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</si>
  <si>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</si>
  <si>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</si>
  <si>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</si>
  <si>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</si>
  <si>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</si>
  <si>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</si>
  <si>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</si>
  <si>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</si>
  <si>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</si>
  <si>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</si>
  <si>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</si>
  <si>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</si>
  <si>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</si>
  <si>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</si>
  <si>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</si>
  <si>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</si>
  <si>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</si>
  <si>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</si>
  <si>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</si>
  <si>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</si>
  <si>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</si>
  <si>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</si>
  <si>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</si>
  <si>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</si>
  <si>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</si>
  <si>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</si>
  <si>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</si>
  <si>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</si>
  <si>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</si>
  <si>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</si>
  <si>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</si>
  <si>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</si>
  <si>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</si>
  <si>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</si>
  <si>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</si>
  <si>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</si>
  <si>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</si>
  <si>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</si>
  <si>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</si>
  <si>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</si>
  <si>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</si>
  <si>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</si>
  <si>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</si>
  <si>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</si>
  <si>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</si>
  <si>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</si>
  <si>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</si>
  <si>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</si>
  <si>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</si>
  <si>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</si>
  <si>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</si>
  <si>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</si>
  <si>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</si>
  <si>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</si>
  <si>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</si>
  <si>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</si>
  <si>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</si>
  <si>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</si>
  <si>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</si>
  <si>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</si>
  <si>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</si>
  <si>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</si>
  <si>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</si>
  <si>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</si>
  <si>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</si>
  <si>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</si>
  <si>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</si>
  <si>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</si>
  <si>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</si>
  <si>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</si>
  <si>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</si>
  <si>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</si>
  <si>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</si>
  <si>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</si>
  <si>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</si>
  <si>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</si>
  <si>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</si>
  <si>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</si>
  <si>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</si>
  <si>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</si>
  <si>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</si>
  <si>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</si>
  <si>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</si>
  <si>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</si>
  <si>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</si>
  <si>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</si>
  <si>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</si>
  <si>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</si>
  <si>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</si>
  <si>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</si>
  <si>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</si>
  <si>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</si>
  <si>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</si>
  <si>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</si>
  <si>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</si>
  <si>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</si>
  <si>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</si>
  <si>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</si>
  <si>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</si>
  <si>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</si>
  <si>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</si>
  <si>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</si>
  <si>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</si>
  <si>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</si>
  <si>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</si>
  <si>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</si>
  <si>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</si>
  <si>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</si>
  <si>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</si>
  <si>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</si>
  <si>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</si>
  <si>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</si>
  <si>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</si>
  <si>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</si>
  <si>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</si>
  <si>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</si>
  <si>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</si>
  <si>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</si>
  <si>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</si>
  <si>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</si>
  <si>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</si>
  <si>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</si>
  <si>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</si>
  <si>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</si>
  <si>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</si>
  <si>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</si>
  <si>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</si>
  <si>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</si>
  <si>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</si>
  <si>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</si>
  <si>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</si>
  <si>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</si>
  <si>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</si>
  <si>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</si>
  <si>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</si>
  <si>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</si>
  <si>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</si>
  <si>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</si>
  <si>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</si>
  <si>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</si>
  <si>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</si>
  <si>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</si>
  <si>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</si>
  <si>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</si>
  <si>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</si>
  <si>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</si>
  <si>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</si>
  <si>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</si>
  <si>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</si>
  <si>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</si>
  <si>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</si>
  <si>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</si>
  <si>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</si>
  <si>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</si>
  <si>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</si>
  <si>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</si>
  <si>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</si>
  <si>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</si>
  <si>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</si>
  <si>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</si>
  <si>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</si>
  <si>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</si>
  <si>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</si>
  <si>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</si>
  <si>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</si>
  <si>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</si>
  <si>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</si>
  <si>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</si>
  <si>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</si>
  <si>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</si>
  <si>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</si>
  <si>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</si>
  <si>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</si>
  <si>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</si>
  <si>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</si>
  <si>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</si>
  <si>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</si>
  <si>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</si>
  <si>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</si>
  <si>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</si>
  <si>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</si>
  <si>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</si>
  <si>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</si>
  <si>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</si>
  <si>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</si>
  <si>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</si>
  <si>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</si>
  <si>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</si>
  <si>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</si>
  <si>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</si>
  <si>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</si>
  <si>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</si>
  <si>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</si>
  <si>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</si>
  <si>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</si>
  <si>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</si>
  <si>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</si>
  <si>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</si>
  <si>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</si>
  <si>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</si>
  <si>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</si>
  <si>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</si>
  <si>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</si>
  <si>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</si>
  <si>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</si>
  <si>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</si>
  <si>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</si>
  <si>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</si>
  <si>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</si>
  <si>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</si>
  <si>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</si>
  <si>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</si>
  <si>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</si>
  <si>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</si>
  <si>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</si>
  <si>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</si>
  <si>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</si>
  <si>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</si>
  <si>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</si>
  <si>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</si>
  <si>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</si>
  <si>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</si>
  <si>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</si>
  <si>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</si>
  <si>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</si>
  <si>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</si>
  <si>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</si>
  <si>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</si>
  <si>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</si>
  <si>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</si>
  <si>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</si>
  <si>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</si>
  <si>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</si>
  <si>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</si>
  <si>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</si>
  <si>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</si>
  <si>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</si>
  <si>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</si>
  <si>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</si>
  <si>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</si>
  <si>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</si>
  <si>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</si>
  <si>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</si>
  <si>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</si>
  <si>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</si>
  <si>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</si>
  <si>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</si>
  <si>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</si>
  <si>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</si>
  <si>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</si>
  <si>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</si>
  <si>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</si>
  <si>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</si>
  <si>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</si>
  <si>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</si>
  <si>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</si>
  <si>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</si>
  <si>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</si>
  <si>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</si>
  <si>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</si>
  <si>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</si>
  <si>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</si>
  <si>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</si>
  <si>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</si>
  <si>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</si>
  <si>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</si>
  <si>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</si>
  <si>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</si>
  <si>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</si>
  <si>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</si>
  <si>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</si>
  <si>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</si>
  <si>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</si>
  <si>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</si>
  <si>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</si>
  <si>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</si>
  <si>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</si>
  <si>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</si>
  <si>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</si>
  <si>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</si>
  <si>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</si>
  <si>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</si>
  <si>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</si>
  <si>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</si>
  <si>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</si>
  <si>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</si>
  <si>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</si>
  <si>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</si>
  <si>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</si>
  <si>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</si>
  <si>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</si>
  <si>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</si>
  <si>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</si>
  <si>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</si>
  <si>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</si>
  <si>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</si>
  <si>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</si>
  <si>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</si>
  <si>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</si>
  <si>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</si>
  <si>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</si>
  <si>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</si>
  <si>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</si>
  <si>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</si>
  <si>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</si>
  <si>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</si>
  <si>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</si>
  <si>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</si>
  <si>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</si>
  <si>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</si>
  <si>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</si>
  <si>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</si>
  <si>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</si>
  <si>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</si>
  <si>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</si>
  <si>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</si>
  <si>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</si>
  <si>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</si>
  <si>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</si>
  <si>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</si>
  <si>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</si>
  <si>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</si>
  <si>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</si>
  <si>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</si>
  <si>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</si>
  <si>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</si>
  <si>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</si>
  <si>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</si>
  <si>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</si>
  <si>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</si>
  <si>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</si>
  <si>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</si>
  <si>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</si>
  <si>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</si>
  <si>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</si>
  <si>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</si>
  <si>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</si>
  <si>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</si>
  <si>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</si>
  <si>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</si>
  <si>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</si>
  <si>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</si>
  <si>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</si>
  <si>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</si>
  <si>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</si>
  <si>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</si>
  <si>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</si>
  <si>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</si>
  <si>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</si>
  <si>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</si>
  <si>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</si>
  <si>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</si>
  <si>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</si>
  <si>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</si>
  <si>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</si>
  <si>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</si>
  <si>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</si>
  <si>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</si>
  <si>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</si>
  <si>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</si>
  <si>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</si>
  <si>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</si>
  <si>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</si>
  <si>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</si>
  <si>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</si>
  <si>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</si>
  <si>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</si>
  <si>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</si>
  <si>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</si>
  <si>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</si>
  <si>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</si>
  <si>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</si>
  <si>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</si>
  <si>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</si>
  <si>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</si>
  <si>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</si>
  <si>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</si>
  <si>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</si>
  <si>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</si>
  <si>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</si>
  <si>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</si>
  <si>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</si>
  <si>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</si>
  <si>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</si>
  <si>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</si>
  <si>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</si>
  <si>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</si>
  <si>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</si>
  <si>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</si>
  <si>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</si>
  <si>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</si>
  <si>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</si>
  <si>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</si>
  <si>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</si>
  <si>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</si>
  <si>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</si>
  <si>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</si>
  <si>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</si>
  <si>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</si>
  <si>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</si>
  <si>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</si>
  <si>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</si>
  <si>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</si>
  <si>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</si>
  <si>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</si>
  <si>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</si>
  <si>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</si>
  <si>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</si>
  <si>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</si>
  <si>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</si>
  <si>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</si>
  <si>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</si>
  <si>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</si>
  <si>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</si>
  <si>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</si>
  <si>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</si>
  <si>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</si>
  <si>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</si>
  <si>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</si>
  <si>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</si>
  <si>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</si>
  <si>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</si>
  <si>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</si>
  <si>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</si>
  <si>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</si>
  <si>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</si>
  <si>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</si>
  <si>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</si>
  <si>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</si>
  <si>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</si>
  <si>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</si>
  <si>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</si>
  <si>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</si>
  <si>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</si>
  <si>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</si>
  <si>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</si>
  <si>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</si>
  <si>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</si>
  <si>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</si>
  <si>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</si>
  <si>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</si>
  <si>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</si>
  <si>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</si>
  <si>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</si>
  <si>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</si>
  <si>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</si>
  <si>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</si>
  <si>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</si>
  <si>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</si>
  <si>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</si>
  <si>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</si>
  <si>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</si>
  <si>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</si>
  <si>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</si>
  <si>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</si>
  <si>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</si>
  <si>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</si>
  <si>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</si>
  <si>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</si>
  <si>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</si>
  <si>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</si>
  <si>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</si>
  <si>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</si>
  <si>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</si>
  <si>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</si>
  <si>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</si>
  <si>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</si>
  <si>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</si>
  <si>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</si>
  <si>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</si>
  <si>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</si>
  <si>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</si>
  <si>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</si>
  <si>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</si>
  <si>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</si>
  <si>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</si>
  <si>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</si>
  <si>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</si>
  <si>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</si>
  <si>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</si>
  <si>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</si>
  <si>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</si>
  <si>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</si>
  <si>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</si>
  <si>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</si>
  <si>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</si>
  <si>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</si>
  <si>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</si>
  <si>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</si>
  <si>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</si>
  <si>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</si>
  <si>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</si>
  <si>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</si>
  <si>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</si>
  <si>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</si>
  <si>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</si>
  <si>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</si>
  <si>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</si>
  <si>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</si>
  <si>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</si>
  <si>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</si>
  <si>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</si>
  <si>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</si>
  <si>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</si>
  <si>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</si>
  <si>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</si>
  <si>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</si>
  <si>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</si>
  <si>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</si>
  <si>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</si>
  <si>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</si>
  <si>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</si>
  <si>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</si>
  <si>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</si>
  <si>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</si>
  <si>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</si>
  <si>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</si>
  <si>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</si>
  <si>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</si>
  <si>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</si>
  <si>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</si>
  <si>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</si>
  <si>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</si>
  <si>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</si>
  <si>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</si>
  <si>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</si>
  <si>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</si>
  <si>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</si>
  <si>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</si>
  <si>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</si>
  <si>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</si>
  <si>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</si>
  <si>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</si>
  <si>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</si>
  <si>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</si>
  <si>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</si>
  <si>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</si>
  <si>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</si>
  <si>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</si>
  <si>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</si>
  <si>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</si>
  <si>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</si>
  <si>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</si>
  <si>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</si>
  <si>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</si>
  <si>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</si>
  <si>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</si>
  <si>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</si>
  <si>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</si>
  <si>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</si>
  <si>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</si>
  <si>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</si>
  <si>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</si>
  <si>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</si>
  <si>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</si>
  <si>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</si>
  <si>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</si>
  <si>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</si>
  <si>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</si>
  <si>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</si>
  <si>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</si>
  <si>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</si>
  <si>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</si>
  <si>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</si>
  <si>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</si>
  <si>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</si>
  <si>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</si>
  <si>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</si>
  <si>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</si>
  <si>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</si>
  <si>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</si>
  <si>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</si>
  <si>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</si>
  <si>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</si>
  <si>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</si>
  <si>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</si>
  <si>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</si>
  <si>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</si>
  <si>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</si>
  <si>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</si>
  <si>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</si>
  <si>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</si>
  <si>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</si>
  <si>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</si>
  <si>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</si>
  <si>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</si>
  <si>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</si>
  <si>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</si>
  <si>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</si>
  <si>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</si>
  <si>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</si>
  <si>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</si>
  <si>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</si>
  <si>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</si>
  <si>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</si>
  <si>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</si>
  <si>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</si>
  <si>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</si>
  <si>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</si>
  <si>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</si>
  <si>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</si>
  <si>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</si>
  <si>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</si>
  <si>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</si>
  <si>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</si>
  <si>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</si>
  <si>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</si>
  <si>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</si>
  <si>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</si>
  <si>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</si>
  <si>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</si>
  <si>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</si>
  <si>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</si>
  <si>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</si>
  <si>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</si>
  <si>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</si>
  <si>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</si>
  <si>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</si>
  <si>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</si>
  <si>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</si>
  <si>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</si>
  <si>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</si>
  <si>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</si>
  <si>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</si>
  <si>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</si>
  <si>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</si>
  <si>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</si>
  <si>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</si>
  <si>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</si>
  <si>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</si>
  <si>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</si>
  <si>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</si>
  <si>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</si>
  <si>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</si>
  <si>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</si>
  <si>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</si>
  <si>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</si>
  <si>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</si>
  <si>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</si>
  <si>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</si>
  <si>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</si>
  <si>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</si>
  <si>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</si>
  <si>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</si>
  <si>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</si>
  <si>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</si>
  <si>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</si>
  <si>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</si>
  <si>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</si>
  <si>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</si>
  <si>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</si>
  <si>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</si>
  <si>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</si>
  <si>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</si>
  <si>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</si>
  <si>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</si>
  <si>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</si>
  <si>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</si>
  <si>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</si>
  <si>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</si>
  <si>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</si>
  <si>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</si>
  <si>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</si>
  <si>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</si>
  <si>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</si>
  <si>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</si>
  <si>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</si>
  <si>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</si>
  <si>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</si>
  <si>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</si>
  <si>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</si>
  <si>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</si>
  <si>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</si>
  <si>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</si>
  <si>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</si>
  <si>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</si>
  <si>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</si>
  <si>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</si>
  <si>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</si>
  <si>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</si>
  <si>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</si>
  <si>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</si>
  <si>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</si>
  <si>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</si>
  <si>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</si>
  <si>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</si>
  <si>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</si>
  <si>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</si>
  <si>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</si>
  <si>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</si>
  <si>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</si>
  <si>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</si>
  <si>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</si>
  <si>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</si>
  <si>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</si>
  <si>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</si>
  <si>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</si>
  <si>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</si>
  <si>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</si>
  <si>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</si>
  <si>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</si>
  <si>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</si>
  <si>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</si>
  <si>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</si>
  <si>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</si>
  <si>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</si>
  <si>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</si>
  <si>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</si>
  <si>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</si>
  <si>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</si>
  <si>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</si>
  <si>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</si>
  <si>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</si>
  <si>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</si>
  <si>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</si>
  <si>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</si>
  <si>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</si>
  <si>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</si>
  <si>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</si>
  <si>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</si>
  <si>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</si>
  <si>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</si>
  <si>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</si>
  <si>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</si>
  <si>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</si>
  <si>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</si>
  <si>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</si>
  <si>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</si>
  <si>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</si>
  <si>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</si>
  <si>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</si>
  <si>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</si>
  <si>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</si>
  <si>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</si>
  <si>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</si>
  <si>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</si>
  <si>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</si>
  <si>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</si>
  <si>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</si>
  <si>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</si>
  <si>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</si>
  <si>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</si>
  <si>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</si>
  <si>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</si>
  <si>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</si>
  <si>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</si>
  <si>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</si>
  <si>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</si>
  <si>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</si>
  <si>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</si>
  <si>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</si>
  <si>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</si>
  <si>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</si>
  <si>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</si>
  <si>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</si>
  <si>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</si>
  <si>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</si>
  <si>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</si>
  <si>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</si>
  <si>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</si>
  <si>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</si>
  <si>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</si>
  <si>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</si>
  <si>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</si>
  <si>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</si>
  <si>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</si>
  <si>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</si>
  <si>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</si>
  <si>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</si>
  <si>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</si>
  <si>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</si>
  <si>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</si>
  <si>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</si>
  <si>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</si>
  <si>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</si>
  <si>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</si>
  <si>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</si>
  <si>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</si>
  <si>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</si>
  <si>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</si>
  <si>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</si>
  <si>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</si>
  <si>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</si>
  <si>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</si>
  <si>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</si>
  <si>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</si>
  <si>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</si>
  <si>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</si>
  <si>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</si>
  <si>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</si>
  <si>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</si>
  <si>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</si>
  <si>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</si>
  <si>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</si>
  <si>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</si>
  <si>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</si>
  <si>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</si>
  <si>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</si>
  <si>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</si>
  <si>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</si>
  <si>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</si>
  <si>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</si>
  <si>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</si>
  <si>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</si>
  <si>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</si>
  <si>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</si>
  <si>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</si>
  <si>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</si>
  <si>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</si>
  <si>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</si>
  <si>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</si>
  <si>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</si>
  <si>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</si>
  <si>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</si>
  <si>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</si>
  <si>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</si>
  <si>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</si>
  <si>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</si>
  <si>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</si>
  <si>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</si>
  <si>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</si>
  <si>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</si>
  <si>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</si>
  <si>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</si>
  <si>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</si>
  <si>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</si>
  <si>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</si>
  <si>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</si>
  <si>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</si>
  <si>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</si>
  <si>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</si>
  <si>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</si>
  <si>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</si>
  <si>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</si>
  <si>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</si>
  <si>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</si>
  <si>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</si>
  <si>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</si>
  <si>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</si>
  <si>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</si>
  <si>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</si>
  <si>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</si>
  <si>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</si>
  <si>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</si>
  <si>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</si>
  <si>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</si>
  <si>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</si>
  <si>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</si>
  <si>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</si>
  <si>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</si>
  <si>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</si>
  <si>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</si>
  <si>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</si>
  <si>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</si>
  <si>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</si>
  <si>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</si>
  <si>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</si>
  <si>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</si>
  <si>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</si>
  <si>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</si>
  <si>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</si>
  <si>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</si>
  <si>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</si>
  <si>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</si>
  <si>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</si>
  <si>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</si>
  <si>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</si>
  <si>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</si>
  <si>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</si>
  <si>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</si>
  <si>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</si>
  <si>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</si>
  <si>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</si>
  <si>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</si>
  <si>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</si>
  <si>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</si>
  <si>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</si>
  <si>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</si>
  <si>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</si>
  <si>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</si>
  <si>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</si>
  <si>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</si>
  <si>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</si>
  <si>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</si>
  <si>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</si>
  <si>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</si>
  <si>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</si>
  <si>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</si>
  <si>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</si>
  <si>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</si>
  <si>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</si>
  <si>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</si>
  <si>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</si>
  <si>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</si>
  <si>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</si>
  <si>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</si>
  <si>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</si>
  <si>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</si>
  <si>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</si>
  <si>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</si>
  <si>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</si>
  <si>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</si>
  <si>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</si>
  <si>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</si>
  <si>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</si>
  <si>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</si>
  <si>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</si>
  <si>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</si>
  <si>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</si>
  <si>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</si>
  <si>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</si>
  <si>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</si>
  <si>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</si>
  <si>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</si>
  <si>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</si>
  <si>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</si>
  <si>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</si>
  <si>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</si>
  <si>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</si>
  <si>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</si>
  <si>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</si>
  <si>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</si>
  <si>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</si>
  <si>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</si>
  <si>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</si>
  <si>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</si>
  <si>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</si>
  <si>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</si>
  <si>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</si>
  <si>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</si>
  <si>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</si>
  <si>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</si>
  <si>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</si>
  <si>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</si>
  <si>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</si>
  <si>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</si>
  <si>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</si>
  <si>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</si>
  <si>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</si>
  <si>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</si>
  <si>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</si>
  <si>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</si>
  <si>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</si>
  <si>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</si>
  <si>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</si>
  <si>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</si>
  <si>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</si>
  <si>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</si>
  <si>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</si>
  <si>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</si>
  <si>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</si>
  <si>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</si>
  <si>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</si>
  <si>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</si>
  <si>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</si>
  <si>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</si>
  <si>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</si>
  <si>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</si>
  <si>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</si>
  <si>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</si>
  <si>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</si>
  <si>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</si>
  <si>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</si>
  <si>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</si>
  <si>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</si>
  <si>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</si>
  <si>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</si>
  <si>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</si>
  <si>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</si>
  <si>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</si>
  <si>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</si>
  <si>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</si>
  <si>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</si>
  <si>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</si>
  <si>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</si>
  <si>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</si>
  <si>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</si>
  <si>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</si>
  <si>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</si>
  <si>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</si>
  <si>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</si>
  <si>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</si>
  <si>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</si>
  <si>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</si>
  <si>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</si>
  <si>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</si>
  <si>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</si>
  <si>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</si>
  <si>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</si>
  <si>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</si>
  <si>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</si>
  <si>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</si>
  <si>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</si>
  <si>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</si>
  <si>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</si>
  <si>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</si>
  <si>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</si>
  <si>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</si>
  <si>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</si>
  <si>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</si>
  <si>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</si>
  <si>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</si>
  <si>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</si>
  <si>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</si>
  <si>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</si>
  <si>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</si>
  <si>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</si>
  <si>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</si>
  <si>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</si>
  <si>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</si>
  <si>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</si>
  <si>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</si>
  <si>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</si>
  <si>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</si>
  <si>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</si>
  <si>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</si>
  <si>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</si>
  <si>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</si>
  <si>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</si>
  <si>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</si>
  <si>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</si>
  <si>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</si>
  <si>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</si>
  <si>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</si>
  <si>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</si>
  <si>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</si>
  <si>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</si>
  <si>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</si>
  <si>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</si>
  <si>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</si>
  <si>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</si>
  <si>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</si>
  <si>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</si>
  <si>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</si>
  <si>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</si>
  <si>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</si>
  <si>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</si>
  <si>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</si>
  <si>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</si>
  <si>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</si>
  <si>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</si>
  <si>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</si>
  <si>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</si>
  <si>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</si>
  <si>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</si>
  <si>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</si>
  <si>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</si>
  <si>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</si>
  <si>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</si>
  <si>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</si>
  <si>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</si>
  <si>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</si>
  <si>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</si>
  <si>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</si>
  <si>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</si>
  <si>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</si>
  <si>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</si>
  <si>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</si>
  <si>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</si>
  <si>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</si>
  <si>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</si>
  <si>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</si>
  <si>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</si>
  <si>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</si>
  <si>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</si>
  <si>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</si>
  <si>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</si>
  <si>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</si>
  <si>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</si>
  <si>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</si>
  <si>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</si>
  <si>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</si>
  <si>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</si>
  <si>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</si>
  <si>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</si>
  <si>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</si>
  <si>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</si>
  <si>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</si>
  <si>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</si>
  <si>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</si>
  <si>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</si>
  <si>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</si>
  <si>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</si>
  <si>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</si>
  <si>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</si>
  <si>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</si>
  <si>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</si>
  <si>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</si>
  <si>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</si>
  <si>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</si>
  <si>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</si>
  <si>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</si>
  <si>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</si>
  <si>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</si>
  <si>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</si>
  <si>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</si>
  <si>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</si>
  <si>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</si>
  <si>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</si>
  <si>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</si>
  <si>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</si>
  <si>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</si>
  <si>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</si>
  <si>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</si>
  <si>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</si>
  <si>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</si>
  <si>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</si>
  <si>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</si>
  <si>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</si>
  <si>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</si>
  <si>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</si>
  <si>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</si>
  <si>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</si>
  <si>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</si>
  <si>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</si>
  <si>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</si>
  <si>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</si>
  <si>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</si>
  <si>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</si>
  <si>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</si>
  <si>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</si>
  <si>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</si>
  <si>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</si>
  <si>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</si>
  <si>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</si>
  <si>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</si>
  <si>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</si>
  <si>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</si>
  <si>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</si>
  <si>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</si>
  <si>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</si>
  <si>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</si>
  <si>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</si>
  <si>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</si>
  <si>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</si>
  <si>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</si>
  <si>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</si>
  <si>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</si>
  <si>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</si>
  <si>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</si>
  <si>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</si>
  <si>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</si>
  <si>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</si>
  <si>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</si>
  <si>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</si>
  <si>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</si>
  <si>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</si>
  <si>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</si>
  <si>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</si>
  <si>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</si>
  <si>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</si>
  <si>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</si>
  <si>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</si>
  <si>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</si>
  <si>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</si>
  <si>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</si>
  <si>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</si>
  <si>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</si>
  <si>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</si>
  <si>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</si>
  <si>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</si>
  <si>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</si>
  <si>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</si>
  <si>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</si>
  <si>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</si>
  <si>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</si>
  <si>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</si>
  <si>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</si>
  <si>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</si>
  <si>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</si>
  <si>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</si>
  <si>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</si>
  <si>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</si>
  <si>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</si>
  <si>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</si>
  <si>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</si>
  <si>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</si>
  <si>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</si>
  <si>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</si>
  <si>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</si>
  <si>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</si>
  <si>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</si>
  <si>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</si>
  <si>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</si>
  <si>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</si>
  <si>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</si>
  <si>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</si>
  <si>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</si>
  <si>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</si>
  <si>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</si>
  <si>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</si>
  <si>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</si>
  <si>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</si>
  <si>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</si>
  <si>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</si>
  <si>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</si>
  <si>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</si>
  <si>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</si>
  <si>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</si>
  <si>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</si>
  <si>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</si>
  <si>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</si>
  <si>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</si>
  <si>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</si>
  <si>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</si>
  <si>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</si>
  <si>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</si>
  <si>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</si>
  <si>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</si>
  <si>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</si>
  <si>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</si>
  <si>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</si>
  <si>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</si>
  <si>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</si>
  <si>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</si>
  <si>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</si>
  <si>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</si>
  <si>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</si>
  <si>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</si>
  <si>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</si>
  <si>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</si>
  <si>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</si>
  <si>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</si>
  <si>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</si>
  <si>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</si>
  <si>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</si>
  <si>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</si>
  <si>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</si>
  <si>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</si>
  <si>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</si>
  <si>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</si>
  <si>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</si>
  <si>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</si>
  <si>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</si>
  <si>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</si>
  <si>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</si>
  <si>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</si>
  <si>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</si>
  <si>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</si>
  <si>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</si>
  <si>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</si>
  <si>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</si>
  <si>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</si>
  <si>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</si>
  <si>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</si>
  <si>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</si>
  <si>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</si>
  <si>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</si>
  <si>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</si>
  <si>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</si>
  <si>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</si>
  <si>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</si>
  <si>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</si>
  <si>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</si>
  <si>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</si>
  <si>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</si>
  <si>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</si>
  <si>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</si>
  <si>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</si>
  <si>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</si>
  <si>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</si>
  <si>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</si>
  <si>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</si>
  <si>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</si>
  <si>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</si>
  <si>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</si>
  <si>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</si>
  <si>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</si>
  <si>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</si>
  <si>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</si>
  <si>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</si>
  <si>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</si>
  <si>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</si>
  <si>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</si>
  <si>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</si>
  <si>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</si>
  <si>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</si>
  <si>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</si>
  <si>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</si>
  <si>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</si>
  <si>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</si>
  <si>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</si>
  <si>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</si>
  <si>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</si>
  <si>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</si>
  <si>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</si>
  <si>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</si>
  <si>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</si>
  <si>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</si>
  <si>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</si>
  <si>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</si>
  <si>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</si>
  <si>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</si>
  <si>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</si>
  <si>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</si>
  <si>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</si>
  <si>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</si>
  <si>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</si>
  <si>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</si>
  <si>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</si>
  <si>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</si>
  <si>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</si>
  <si>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</si>
  <si>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</si>
  <si>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</si>
  <si>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</si>
  <si>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</si>
  <si>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</si>
  <si>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</si>
  <si>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</si>
  <si>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</si>
  <si>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</si>
  <si>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</si>
  <si>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</si>
  <si>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</si>
  <si>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</si>
  <si>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</si>
  <si>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</si>
  <si>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</si>
  <si>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</si>
  <si>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</si>
  <si>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</si>
  <si>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</si>
  <si>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</si>
  <si>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</si>
  <si>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</si>
  <si>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</si>
  <si>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</si>
  <si>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</si>
  <si>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</si>
  <si>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</si>
  <si>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</si>
  <si>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</si>
  <si>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</si>
  <si>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</si>
  <si>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</si>
  <si>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</si>
  <si>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</si>
  <si>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</si>
  <si>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</si>
  <si>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</si>
  <si>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</si>
  <si>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</si>
  <si>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</si>
  <si>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</si>
  <si>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</si>
  <si>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</si>
  <si>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</si>
  <si>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</si>
  <si>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</si>
  <si>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</si>
  <si>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</si>
  <si>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</si>
  <si>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</si>
  <si>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</si>
  <si>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</si>
  <si>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</si>
  <si>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</si>
  <si>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</si>
  <si>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</si>
  <si>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</si>
  <si>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</si>
  <si>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</si>
  <si>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</si>
  <si>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</si>
  <si>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</si>
  <si>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</si>
  <si>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</si>
  <si>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</si>
  <si>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</si>
  <si>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</si>
  <si>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</si>
  <si>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</si>
  <si>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</si>
  <si>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</si>
  <si>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</si>
  <si>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</si>
  <si>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</si>
  <si>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</si>
  <si>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</si>
  <si>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</si>
  <si>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</si>
  <si>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</si>
  <si>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</si>
  <si>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</si>
  <si>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</si>
  <si>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</si>
  <si>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</si>
  <si>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</si>
  <si>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</si>
  <si>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</si>
  <si>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</si>
  <si>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</si>
  <si>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</si>
  <si>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</si>
  <si>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</si>
  <si>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</si>
  <si>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</si>
  <si>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</si>
  <si>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</si>
  <si>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</si>
  <si>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</si>
  <si>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</si>
  <si>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</si>
  <si>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</si>
  <si>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</si>
  <si>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</si>
  <si>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</si>
  <si>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</si>
  <si>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</si>
  <si>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</si>
  <si>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</si>
  <si>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</si>
  <si>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</si>
  <si>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</si>
  <si>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</si>
  <si>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</si>
  <si>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</si>
  <si>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</si>
  <si>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</si>
  <si>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</si>
  <si>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</si>
  <si>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</si>
  <si>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</si>
  <si>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</si>
  <si>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</si>
  <si>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</si>
  <si>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</si>
  <si>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</si>
  <si>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</si>
  <si>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</si>
  <si>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</si>
  <si>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</si>
  <si>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</si>
  <si>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</si>
  <si>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</si>
  <si>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</si>
  <si>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</si>
  <si>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</si>
  <si>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</si>
  <si>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</si>
  <si>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</si>
  <si>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</si>
  <si>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</si>
  <si>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</si>
  <si>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</si>
  <si>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</si>
  <si>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</si>
  <si>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</si>
  <si>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</si>
  <si>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</si>
  <si>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</si>
  <si>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</si>
  <si>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</si>
  <si>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</si>
  <si>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</si>
  <si>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</si>
  <si>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</si>
  <si>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</si>
  <si>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</si>
  <si>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</si>
  <si>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</si>
  <si>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</si>
  <si>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</si>
  <si>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</si>
  <si>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</si>
  <si>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</si>
  <si>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</si>
  <si>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</si>
  <si>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</si>
  <si>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</si>
  <si>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</si>
  <si>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</si>
  <si>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</si>
  <si>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</si>
  <si>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</si>
  <si>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</si>
  <si>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</si>
  <si>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</si>
  <si>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</si>
  <si>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</si>
  <si>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</si>
  <si>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</si>
  <si>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</si>
  <si>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</si>
  <si>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</si>
  <si>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</si>
  <si>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</si>
  <si>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</si>
  <si>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</si>
  <si>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</si>
  <si>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</si>
  <si>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</si>
  <si>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</si>
  <si>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</si>
  <si>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</si>
  <si>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</si>
  <si>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</si>
  <si>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</si>
  <si>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</si>
  <si>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</si>
  <si>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</si>
  <si>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</si>
  <si>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</si>
  <si>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</si>
  <si>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</si>
  <si>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</si>
  <si>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</si>
  <si>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</si>
  <si>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</si>
  <si>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</si>
  <si>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</si>
  <si>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</si>
  <si>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</si>
  <si>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</si>
  <si>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</si>
  <si>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</si>
  <si>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</si>
  <si>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</si>
  <si>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</si>
  <si>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</si>
  <si>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</si>
  <si>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</si>
  <si>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</si>
  <si>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</si>
  <si>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</si>
  <si>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</si>
  <si>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</si>
  <si>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</si>
  <si>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</si>
  <si>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</si>
  <si>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</si>
  <si>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</si>
  <si>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</si>
  <si>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</si>
  <si>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</si>
  <si>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</si>
  <si>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</si>
  <si>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</si>
  <si>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</si>
  <si>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</si>
  <si>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</si>
  <si>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</si>
  <si>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</si>
  <si>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</si>
  <si>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</si>
  <si>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</si>
  <si>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</si>
  <si>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</si>
  <si>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</si>
  <si>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</si>
  <si>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</si>
  <si>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</si>
  <si>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</si>
  <si>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</si>
  <si>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</si>
  <si>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</si>
  <si>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</si>
  <si>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</si>
  <si>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</si>
  <si>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</si>
  <si>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</si>
  <si>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</si>
  <si>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</si>
  <si>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</si>
  <si>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</si>
  <si>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</si>
  <si>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</si>
  <si>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</si>
  <si>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</si>
  <si>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</si>
  <si>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</si>
  <si>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</si>
  <si>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</si>
  <si>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</si>
  <si>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</si>
  <si>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</si>
  <si>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</si>
  <si>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</si>
  <si>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</si>
  <si>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</si>
  <si>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</si>
  <si>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</si>
  <si>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</si>
  <si>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</si>
  <si>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</si>
  <si>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</si>
  <si>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</si>
  <si>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</si>
  <si>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</si>
  <si>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</si>
  <si>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</si>
  <si>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</si>
  <si>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</si>
  <si>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</si>
  <si>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</si>
  <si>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</si>
  <si>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</si>
  <si>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</si>
  <si>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</si>
  <si>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</si>
  <si>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</si>
  <si>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</si>
  <si>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</si>
  <si>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</si>
  <si>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</si>
  <si>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</si>
  <si>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</si>
  <si>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</si>
  <si>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</si>
  <si>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</si>
  <si>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</si>
  <si>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</si>
  <si>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</si>
  <si>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</si>
  <si>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</si>
  <si>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</si>
  <si>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</si>
  <si>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</si>
  <si>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</si>
  <si>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</si>
  <si>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</si>
  <si>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</si>
  <si>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</si>
  <si>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</si>
  <si>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</si>
  <si>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</si>
  <si>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</si>
  <si>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</si>
  <si>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</si>
  <si>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</si>
  <si>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</si>
  <si>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</si>
  <si>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</si>
  <si>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</si>
  <si>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</si>
  <si>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</si>
  <si>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</si>
  <si>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</si>
  <si>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</si>
  <si>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</si>
  <si>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</si>
  <si>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</si>
  <si>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</si>
  <si>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</si>
  <si>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</si>
  <si>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</si>
  <si>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</si>
  <si>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</si>
  <si>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</si>
  <si>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</si>
  <si>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</si>
  <si>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</si>
  <si>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</si>
  <si>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</si>
  <si>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</si>
  <si>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</si>
  <si>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</si>
  <si>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</si>
  <si>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</si>
  <si>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</si>
  <si>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</si>
  <si>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</si>
  <si>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</si>
  <si>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</si>
  <si>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</si>
  <si>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</si>
  <si>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</si>
  <si>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</si>
  <si>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</si>
  <si>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</si>
  <si>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</si>
  <si>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</si>
  <si>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</si>
  <si>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</si>
  <si>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</si>
  <si>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</si>
  <si>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</si>
  <si>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</si>
  <si>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</si>
  <si>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</si>
  <si>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</si>
  <si>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</si>
  <si>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</si>
  <si>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</si>
  <si>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</si>
  <si>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</si>
  <si>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</si>
  <si>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</si>
  <si>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</si>
  <si>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</si>
  <si>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</si>
  <si>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</si>
  <si>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</si>
  <si>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</si>
  <si>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</si>
  <si>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</si>
  <si>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</si>
  <si>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</si>
  <si>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</si>
  <si>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</si>
  <si>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</si>
  <si>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</si>
  <si>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</si>
  <si>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</si>
  <si>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</si>
  <si>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</si>
  <si>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</si>
  <si>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</si>
  <si>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</si>
  <si>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</si>
  <si>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</si>
  <si>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</si>
  <si>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</si>
  <si>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</si>
  <si>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</si>
  <si>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</si>
  <si>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</si>
  <si>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</si>
  <si>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</si>
  <si>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</si>
  <si>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</si>
  <si>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</si>
  <si>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</si>
  <si>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</si>
  <si>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</si>
  <si>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</si>
  <si>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</si>
  <si>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</si>
  <si>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</si>
  <si>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</si>
  <si>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</si>
  <si>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</si>
  <si>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</si>
  <si>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</si>
  <si>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</si>
  <si>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</si>
  <si>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</si>
  <si>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</si>
  <si>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</si>
  <si>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</si>
  <si>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</si>
  <si>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</si>
  <si>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</si>
  <si>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</si>
  <si>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</si>
  <si>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</si>
  <si>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</si>
  <si>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</si>
  <si>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</si>
  <si>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</si>
  <si>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</si>
  <si>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</si>
  <si>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</si>
  <si>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</si>
  <si>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</si>
  <si>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</si>
  <si>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</si>
  <si>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</si>
  <si>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</si>
  <si>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</si>
  <si>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</si>
  <si>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</si>
  <si>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</si>
  <si>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</si>
  <si>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</si>
  <si>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</si>
  <si>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</si>
  <si>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</si>
  <si>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</si>
  <si>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</si>
  <si>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</si>
  <si>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</si>
  <si>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</si>
  <si>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</si>
  <si>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</si>
  <si>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</si>
  <si>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</si>
  <si>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</si>
  <si>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</si>
  <si>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</si>
  <si>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</si>
  <si>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</si>
  <si>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</si>
  <si>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</si>
  <si>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</si>
  <si>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</si>
  <si>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</si>
  <si>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</si>
  <si>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</si>
  <si>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</si>
  <si>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</si>
  <si>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</si>
  <si>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</si>
  <si>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</si>
  <si>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</si>
  <si>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</si>
  <si>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</si>
  <si>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</si>
  <si>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</si>
  <si>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</si>
  <si>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</si>
  <si>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</si>
  <si>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</si>
  <si>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</si>
  <si>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</si>
  <si>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</si>
  <si>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</si>
  <si>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</si>
  <si>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</si>
  <si>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</si>
  <si>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</si>
  <si>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</si>
  <si>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</si>
  <si>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</si>
  <si>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</si>
  <si>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</si>
  <si>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</si>
  <si>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</si>
  <si>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</si>
  <si>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</si>
  <si>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</si>
  <si>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</si>
  <si>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</si>
  <si>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</si>
  <si>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</si>
  <si>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</si>
  <si>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</si>
  <si>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</si>
  <si>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</si>
  <si>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</si>
  <si>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</si>
  <si>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</si>
  <si>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</si>
  <si>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</si>
  <si>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</si>
  <si>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</si>
  <si>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</si>
  <si>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</si>
  <si>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</si>
  <si>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</si>
  <si>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</si>
  <si>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</si>
  <si>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</si>
  <si>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</si>
  <si>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</si>
  <si>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</si>
  <si>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</si>
  <si>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</si>
  <si>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</si>
  <si>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</si>
  <si>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</si>
  <si>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</si>
  <si>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</si>
  <si>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</si>
  <si>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</si>
  <si>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</si>
  <si>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</si>
  <si>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</si>
  <si>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</si>
  <si>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</si>
  <si>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</si>
  <si>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</si>
  <si>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</si>
  <si>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</si>
  <si>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</si>
  <si>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</si>
  <si>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</si>
  <si>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</si>
  <si>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</si>
  <si>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</si>
  <si>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</si>
  <si>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</si>
  <si>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</si>
  <si>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</si>
  <si>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</si>
  <si>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</si>
  <si>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</si>
  <si>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</si>
  <si>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</si>
  <si>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</si>
  <si>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</si>
  <si>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</si>
  <si>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</si>
  <si>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</si>
  <si>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</si>
  <si>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</si>
  <si>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</si>
  <si>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</si>
  <si>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</si>
  <si>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</si>
  <si>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</si>
  <si>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</si>
  <si>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</si>
  <si>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</si>
  <si>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</si>
  <si>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</si>
  <si>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</si>
  <si>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</si>
  <si>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</si>
  <si>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</si>
  <si>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</si>
  <si>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</si>
  <si>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</si>
  <si>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</si>
  <si>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</si>
  <si>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</si>
  <si>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</si>
  <si>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</si>
  <si>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</si>
  <si>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</si>
  <si>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</si>
  <si>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</si>
  <si>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</si>
  <si>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</si>
  <si>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</si>
  <si>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</si>
  <si>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</si>
  <si>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</si>
  <si>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</si>
  <si>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</si>
  <si>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</si>
  <si>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</si>
  <si>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</si>
  <si>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</si>
  <si>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</si>
  <si>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</si>
  <si>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</si>
  <si>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</si>
  <si>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</si>
  <si>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</si>
  <si>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</si>
  <si>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</si>
  <si>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</si>
  <si>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</si>
  <si>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</si>
  <si>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</si>
  <si>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</si>
  <si>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</si>
  <si>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</si>
  <si>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</si>
  <si>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</si>
  <si>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</si>
  <si>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</si>
  <si>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</si>
  <si>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</si>
  <si>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</si>
  <si>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</si>
  <si>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</si>
  <si>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</si>
  <si>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</si>
  <si>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</si>
  <si>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</si>
  <si>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</si>
  <si>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</si>
  <si>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</si>
  <si>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</si>
  <si>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</si>
  <si>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</si>
  <si>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</si>
  <si>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</si>
  <si>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</si>
  <si>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</si>
  <si>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</si>
  <si>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</si>
  <si>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</si>
  <si>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</si>
  <si>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</si>
  <si>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</si>
  <si>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</si>
  <si>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</si>
  <si>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</si>
  <si>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</si>
  <si>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</si>
  <si>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</si>
  <si>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</si>
  <si>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</si>
  <si>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</si>
  <si>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</si>
  <si>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</si>
  <si>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</si>
  <si>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</si>
  <si>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</si>
  <si>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</si>
  <si>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</si>
  <si>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</si>
  <si>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</si>
  <si>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</si>
  <si>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</si>
  <si>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</si>
  <si>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</si>
  <si>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</si>
  <si>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</si>
  <si>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</si>
  <si>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</si>
  <si>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</si>
  <si>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</si>
  <si>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</si>
  <si>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</si>
  <si>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</si>
  <si>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</si>
  <si>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</si>
  <si>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</si>
  <si>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</si>
  <si>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</si>
  <si>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</si>
  <si>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</si>
  <si>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</si>
  <si>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</si>
  <si>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</si>
  <si>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</si>
  <si>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</si>
  <si>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</si>
  <si>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</si>
  <si>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</si>
  <si>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</si>
  <si>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</si>
  <si>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</si>
  <si>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</si>
  <si>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</si>
  <si>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</si>
  <si>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</si>
  <si>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</si>
  <si>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</si>
  <si>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</si>
  <si>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</si>
  <si>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</si>
  <si>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</si>
  <si>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</si>
  <si>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</si>
  <si>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</si>
  <si>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</si>
  <si>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</si>
  <si>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</si>
  <si>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</si>
  <si>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</si>
  <si>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</si>
  <si>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</si>
  <si>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</si>
  <si>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</si>
  <si>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</si>
  <si>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</si>
  <si>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</si>
  <si>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</si>
  <si>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</si>
  <si>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</si>
  <si>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</si>
  <si>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</si>
  <si>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</si>
  <si>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</si>
  <si>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</si>
  <si>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</si>
  <si>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</si>
  <si>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</si>
  <si>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</si>
  <si>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</si>
  <si>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</si>
  <si>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</si>
  <si>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</si>
  <si>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</si>
  <si>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</si>
  <si>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</si>
  <si>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</si>
  <si>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</si>
  <si>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</si>
  <si>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</si>
  <si>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</si>
  <si>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</si>
  <si>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</si>
  <si>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</si>
  <si>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</si>
  <si>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</si>
  <si>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</si>
  <si>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</si>
  <si>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</si>
  <si>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</si>
  <si>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</si>
  <si>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</si>
  <si>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</si>
  <si>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</si>
  <si>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</si>
  <si>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</si>
  <si>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</si>
  <si>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</si>
  <si>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</si>
  <si>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</si>
  <si>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</si>
  <si>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</si>
  <si>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</si>
  <si>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</si>
  <si>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</si>
  <si>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</si>
  <si>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</si>
  <si>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</si>
  <si>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</si>
  <si>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</si>
  <si>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</si>
  <si>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</si>
  <si>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</si>
  <si>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</si>
  <si>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</si>
  <si>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</si>
  <si>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</si>
  <si>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</si>
  <si>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</si>
  <si>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</si>
  <si>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</si>
  <si>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</si>
  <si>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</si>
  <si>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</si>
  <si>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</si>
  <si>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</si>
  <si>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</si>
  <si>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</si>
  <si>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</si>
  <si>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</si>
  <si>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</si>
  <si>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</si>
  <si>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</si>
  <si>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</si>
  <si>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</si>
  <si>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</si>
  <si>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</si>
  <si>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</si>
  <si>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</si>
  <si>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</si>
  <si>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</si>
  <si>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</si>
  <si>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</si>
  <si>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</si>
  <si>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</si>
  <si>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</si>
  <si>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</si>
  <si>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</si>
  <si>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</si>
  <si>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</si>
  <si>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</si>
  <si>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</si>
  <si>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</si>
  <si>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</si>
  <si>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</si>
  <si>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</si>
  <si>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</si>
  <si>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</si>
  <si>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</si>
  <si>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</si>
  <si>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</si>
  <si>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</si>
  <si>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</si>
  <si>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</si>
  <si>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</si>
  <si>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</si>
  <si>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</si>
  <si>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</si>
  <si>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</si>
  <si>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</si>
  <si>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</si>
  <si>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</si>
  <si>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</si>
  <si>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</si>
  <si>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</si>
  <si>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</si>
  <si>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</si>
  <si>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</si>
  <si>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</si>
  <si>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</si>
  <si>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</si>
  <si>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</si>
  <si>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</si>
  <si>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</si>
  <si>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</si>
  <si>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</si>
  <si>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</si>
  <si>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</si>
  <si>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</si>
  <si>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</si>
  <si>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</si>
  <si>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</si>
  <si>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</si>
  <si>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</si>
  <si>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</si>
  <si>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</si>
  <si>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</si>
  <si>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</si>
  <si>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</si>
  <si>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</si>
  <si>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</si>
  <si>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</si>
  <si>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</si>
  <si>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</si>
  <si>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</si>
  <si>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</si>
  <si>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</si>
  <si>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</si>
  <si>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</si>
  <si>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</si>
  <si>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</si>
  <si>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</si>
  <si>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</si>
  <si>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</si>
  <si>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</si>
  <si>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</si>
  <si>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</si>
  <si>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</si>
  <si>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</si>
  <si>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</si>
  <si>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</si>
  <si>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</si>
  <si>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</si>
  <si>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</si>
  <si>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</si>
  <si>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</si>
  <si>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</si>
  <si>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</si>
  <si>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</si>
  <si>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</si>
  <si>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</si>
  <si>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</si>
  <si>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</si>
  <si>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</si>
  <si>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</si>
  <si>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</si>
  <si>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</si>
  <si>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</si>
  <si>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</si>
  <si>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</si>
  <si>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</si>
  <si>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</si>
  <si>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</si>
  <si>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</si>
  <si>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</si>
  <si>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</si>
  <si>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</si>
  <si>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</si>
  <si>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</si>
  <si>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</si>
  <si>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</si>
  <si>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</si>
  <si>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</si>
  <si>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</si>
  <si>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</si>
  <si>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</si>
  <si>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</si>
  <si>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</si>
  <si>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</si>
  <si>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</si>
  <si>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</si>
  <si>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</si>
  <si>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</si>
  <si>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</si>
  <si>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</si>
  <si>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</si>
  <si>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</si>
  <si>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</si>
  <si>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</si>
  <si>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</si>
  <si>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</si>
  <si>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</si>
  <si>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</si>
  <si>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</si>
  <si>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</si>
  <si>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</si>
  <si>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</si>
  <si>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</si>
  <si>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</si>
  <si>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</si>
  <si>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</si>
  <si>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</si>
  <si>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</si>
  <si>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</si>
  <si>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</si>
  <si>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</si>
  <si>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</si>
  <si>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</si>
  <si>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</si>
  <si>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</si>
  <si>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</si>
  <si>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</si>
  <si>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</si>
  <si>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</si>
  <si>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</si>
  <si>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</si>
  <si>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</si>
  <si>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</si>
  <si>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</si>
  <si>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</si>
  <si>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</si>
  <si>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</si>
  <si>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</si>
  <si>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</si>
  <si>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</si>
  <si>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</si>
  <si>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</si>
  <si>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</si>
  <si>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</si>
  <si>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</si>
  <si>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</si>
  <si>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</si>
  <si>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</si>
  <si>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</si>
  <si>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</si>
  <si>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</si>
  <si>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</si>
  <si>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</si>
  <si>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</si>
  <si>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</si>
  <si>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</si>
  <si>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</si>
  <si>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</si>
  <si>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</si>
  <si>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</si>
  <si>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</si>
  <si>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</si>
  <si>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</si>
  <si>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</si>
  <si>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</si>
  <si>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</si>
  <si>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</si>
  <si>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</si>
  <si>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</si>
  <si>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</si>
  <si>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</si>
  <si>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</si>
  <si>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</si>
  <si>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</si>
  <si>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</si>
  <si>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</si>
  <si>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</si>
  <si>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</si>
  <si>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</si>
  <si>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</si>
  <si>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</si>
  <si>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</si>
  <si>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</si>
  <si>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</si>
  <si>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</si>
  <si>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</si>
  <si>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</si>
  <si>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</si>
  <si>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</si>
  <si>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</si>
  <si>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</si>
  <si>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</si>
  <si>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</si>
  <si>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</si>
  <si>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</si>
  <si>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</si>
  <si>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</si>
  <si>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</si>
  <si>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</si>
  <si>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</si>
  <si>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</si>
  <si>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</si>
  <si>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</si>
  <si>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</si>
  <si>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</si>
  <si>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</si>
  <si>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</si>
  <si>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</si>
  <si>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</si>
  <si>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</si>
  <si>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</si>
  <si>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</si>
  <si>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</si>
  <si>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</si>
  <si>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</si>
  <si>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</si>
  <si>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</si>
  <si>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</si>
  <si>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</si>
  <si>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</si>
  <si>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</si>
  <si>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</si>
  <si>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</si>
  <si>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</si>
  <si>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</si>
  <si>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</si>
  <si>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</si>
  <si>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</si>
  <si>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</si>
  <si>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</si>
  <si>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</si>
  <si>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</si>
  <si>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</si>
  <si>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</si>
  <si>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</si>
  <si>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</si>
  <si>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</si>
  <si>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</si>
  <si>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</si>
  <si>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</si>
  <si>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</si>
  <si>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</si>
  <si>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</si>
  <si>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</si>
  <si>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</si>
  <si>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</si>
  <si>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</si>
  <si>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</si>
  <si>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</si>
  <si>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</si>
  <si>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</si>
  <si>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</si>
  <si>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</si>
  <si>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</si>
  <si>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</si>
  <si>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</si>
  <si>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</si>
  <si>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</si>
  <si>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</si>
  <si>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</si>
  <si>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</si>
  <si>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</si>
  <si>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</si>
  <si>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</si>
  <si>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</si>
  <si>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</si>
  <si>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</si>
  <si>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</si>
  <si>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</si>
  <si>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</si>
  <si>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</si>
  <si>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</si>
  <si>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</si>
  <si>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</si>
  <si>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</si>
  <si>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</si>
  <si>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</si>
  <si>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</si>
  <si>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</si>
  <si>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</si>
  <si>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</si>
  <si>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</si>
  <si>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</si>
  <si>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</si>
  <si>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</si>
  <si>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</si>
  <si>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</si>
  <si>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</si>
  <si>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</si>
  <si>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</si>
  <si>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</si>
  <si>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</si>
  <si>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</si>
  <si>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</si>
  <si>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</si>
  <si>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</si>
  <si>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</si>
  <si>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</si>
  <si>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</si>
  <si>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</si>
  <si>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</si>
  <si>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</si>
  <si>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</si>
  <si>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</si>
  <si>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</si>
  <si>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</si>
  <si>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</si>
  <si>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</si>
  <si>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</si>
  <si>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</si>
  <si>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</si>
  <si>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</si>
  <si>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</si>
  <si>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</si>
  <si>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</si>
  <si>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</si>
  <si>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</si>
  <si>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</si>
  <si>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</si>
  <si>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</si>
  <si>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</si>
  <si>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</si>
  <si>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</si>
  <si>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</si>
  <si>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</si>
  <si>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</si>
  <si>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</si>
  <si>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</si>
  <si>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</si>
  <si>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</si>
  <si>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</si>
  <si>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</si>
  <si>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</si>
  <si>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</si>
  <si>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</si>
  <si>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</si>
  <si>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</si>
  <si>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</si>
  <si>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</si>
  <si>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</si>
  <si>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</si>
  <si>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</si>
  <si>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</si>
  <si>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</si>
  <si>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</si>
  <si>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</si>
  <si>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</si>
  <si>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</si>
  <si>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</si>
  <si>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</si>
  <si>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</si>
  <si>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</si>
  <si>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</si>
  <si>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</si>
  <si>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</si>
  <si>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</si>
  <si>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</si>
  <si>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</si>
  <si>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</si>
  <si>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</si>
  <si>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</si>
  <si>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</si>
  <si>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</si>
  <si>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</si>
  <si>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</si>
  <si>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</si>
  <si>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</si>
  <si>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</si>
  <si>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</si>
  <si>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</si>
  <si>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</si>
  <si>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</si>
  <si>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</si>
  <si>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</si>
  <si>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</si>
  <si>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</si>
  <si>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</si>
  <si>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</si>
  <si>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</si>
  <si>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</si>
  <si>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</si>
  <si>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</si>
  <si>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</si>
  <si>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</si>
  <si>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</si>
  <si>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</si>
  <si>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</si>
  <si>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</si>
  <si>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</si>
  <si>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</si>
  <si>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</si>
  <si>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</si>
  <si>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</si>
  <si>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</si>
  <si>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</si>
  <si>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</si>
  <si>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</si>
  <si>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</si>
  <si>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</si>
  <si>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</si>
  <si>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</si>
  <si>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</si>
  <si>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</si>
  <si>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</si>
  <si>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</si>
  <si>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</si>
  <si>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</si>
  <si>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</si>
  <si>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</si>
  <si>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</si>
  <si>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</si>
  <si>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</si>
  <si>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</si>
  <si>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</si>
  <si>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</si>
  <si>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</si>
  <si>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</si>
  <si>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</si>
  <si>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</si>
  <si>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</si>
  <si>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</si>
  <si>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</si>
  <si>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</si>
  <si>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</si>
  <si>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</si>
  <si>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</si>
  <si>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</si>
  <si>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</si>
  <si>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</si>
  <si>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</si>
  <si>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</si>
  <si>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</si>
  <si>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</si>
  <si>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</si>
  <si>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</si>
  <si>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</si>
  <si>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</si>
  <si>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</si>
  <si>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</si>
  <si>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</si>
  <si>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</si>
  <si>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</si>
  <si>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</si>
  <si>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</si>
  <si>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</si>
  <si>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</si>
  <si>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</si>
  <si>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</si>
  <si>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</si>
  <si>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</si>
  <si>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</si>
  <si>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</si>
  <si>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</si>
  <si>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</si>
  <si>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</si>
  <si>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</si>
  <si>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</si>
  <si>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</si>
  <si>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</si>
  <si>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</si>
  <si>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</si>
  <si>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</si>
  <si>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</si>
  <si>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</si>
  <si>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</si>
  <si>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</si>
  <si>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</si>
  <si>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</si>
  <si>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</si>
  <si>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</si>
  <si>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</si>
  <si>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</si>
  <si>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</si>
  <si>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</si>
  <si>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</si>
  <si>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</si>
  <si>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</si>
  <si>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</si>
  <si>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</si>
  <si>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</si>
  <si>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</si>
  <si>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</si>
  <si>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</si>
  <si>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</si>
  <si>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</si>
  <si>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</si>
  <si>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</si>
  <si>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</si>
  <si>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</si>
  <si>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</si>
  <si>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</si>
  <si>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</si>
  <si>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</si>
  <si>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</si>
  <si>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</si>
  <si>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</si>
  <si>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</si>
  <si>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</si>
  <si>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</si>
  <si>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</si>
  <si>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</si>
  <si>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</si>
  <si>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</si>
  <si>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</si>
  <si>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</si>
  <si>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</si>
  <si>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</si>
  <si>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</si>
  <si>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</si>
  <si>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</si>
  <si>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</si>
  <si>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</si>
  <si>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</si>
  <si>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</si>
  <si>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</si>
  <si>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</si>
  <si>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</si>
  <si>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</si>
  <si>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</si>
  <si>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</si>
  <si>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</si>
  <si>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</si>
  <si>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</si>
  <si>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</si>
  <si>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</si>
  <si>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</si>
  <si>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</si>
  <si>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</si>
  <si>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</si>
  <si>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</si>
  <si>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</si>
  <si>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</si>
  <si>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</si>
  <si>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</si>
  <si>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</si>
  <si>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</si>
  <si>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</si>
  <si>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</si>
  <si>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</si>
  <si>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</si>
  <si>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</si>
  <si>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</si>
  <si>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</si>
  <si>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</si>
  <si>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</si>
  <si>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</si>
  <si>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</si>
  <si>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</si>
  <si>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</si>
  <si>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</si>
  <si>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</si>
  <si>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</si>
  <si>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</si>
  <si>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</si>
  <si>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</si>
  <si>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</si>
  <si>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</si>
  <si>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</si>
  <si>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</si>
  <si>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</si>
  <si>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</si>
  <si>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</si>
  <si>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</si>
  <si>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</si>
  <si>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</si>
  <si>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</si>
  <si>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</si>
  <si>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</si>
  <si>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</si>
  <si>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</si>
  <si>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</si>
  <si>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</si>
  <si>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</si>
  <si>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</si>
  <si>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</si>
  <si>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</si>
  <si>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</si>
  <si>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</si>
  <si>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</si>
  <si>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</si>
  <si>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</si>
  <si>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</si>
  <si>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</si>
  <si>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</si>
  <si>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</si>
  <si>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</si>
  <si>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</si>
  <si>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</si>
  <si>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</si>
  <si>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</si>
  <si>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</si>
  <si>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</si>
  <si>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</si>
  <si>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</si>
  <si>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</si>
  <si>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</si>
  <si>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</si>
  <si>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</si>
  <si>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</si>
  <si>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</si>
  <si>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</si>
  <si>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</si>
  <si>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</si>
  <si>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</si>
  <si>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</si>
  <si>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</si>
  <si>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</si>
  <si>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</si>
  <si>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</si>
  <si>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</si>
  <si>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</si>
  <si>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</si>
  <si>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</si>
  <si>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</si>
  <si>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</si>
  <si>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</si>
  <si>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</si>
  <si>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</si>
  <si>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</si>
  <si>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</si>
  <si>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</si>
  <si>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</si>
  <si>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</si>
  <si>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</si>
  <si>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</si>
  <si>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</si>
  <si>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</si>
  <si>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</si>
  <si>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</si>
  <si>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</si>
  <si>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</si>
  <si>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</si>
  <si>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</si>
  <si>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</si>
  <si>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</si>
  <si>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</si>
  <si>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</si>
  <si>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</si>
  <si>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</si>
  <si>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</si>
  <si>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</si>
  <si>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</si>
  <si>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</si>
  <si>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</si>
  <si>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</si>
  <si>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</si>
  <si>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</si>
  <si>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</si>
  <si>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</si>
  <si>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</si>
  <si>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</si>
  <si>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</si>
  <si>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</si>
  <si>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</si>
  <si>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</si>
  <si>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</si>
  <si>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</si>
  <si>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</si>
  <si>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</si>
  <si>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</si>
  <si>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</si>
  <si>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</si>
  <si>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</si>
  <si>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</si>
  <si>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</si>
  <si>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</si>
  <si>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</si>
  <si>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</si>
  <si>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</si>
  <si>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</si>
  <si>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</si>
  <si>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</si>
  <si>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</si>
  <si>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</si>
  <si>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</si>
  <si>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</si>
  <si>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</si>
  <si>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</si>
  <si>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</si>
  <si>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</si>
  <si>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</si>
  <si>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</si>
  <si>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</si>
  <si>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</si>
  <si>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</si>
  <si>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</si>
  <si>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</si>
  <si>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</si>
  <si>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</si>
  <si>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</si>
  <si>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</si>
  <si>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</si>
  <si>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</si>
  <si>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</si>
  <si>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</si>
  <si>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</si>
  <si>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</si>
  <si>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</si>
  <si>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</si>
  <si>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</si>
  <si>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</si>
  <si>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</si>
  <si>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</si>
  <si>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</si>
  <si>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</si>
  <si>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</si>
  <si>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</si>
  <si>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</si>
  <si>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</si>
  <si>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</si>
  <si>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</si>
  <si>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</si>
  <si>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</si>
  <si>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</si>
  <si>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</si>
  <si>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</si>
  <si>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</si>
  <si>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</si>
  <si>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</si>
  <si>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</si>
  <si>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</si>
  <si>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</si>
  <si>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</si>
  <si>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</si>
  <si>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</si>
  <si>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</si>
  <si>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</si>
  <si>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</si>
  <si>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</si>
  <si>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</si>
  <si>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</si>
  <si>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</si>
  <si>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</si>
  <si>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</si>
  <si>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</si>
  <si>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</si>
  <si>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</si>
  <si>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</si>
  <si>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</si>
  <si>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</si>
  <si>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</si>
  <si>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</si>
  <si>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</si>
  <si>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</si>
  <si>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</si>
  <si>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</si>
  <si>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</si>
  <si>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</si>
  <si>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</si>
  <si>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</si>
  <si>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</si>
  <si>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</si>
  <si>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</si>
  <si>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</si>
  <si>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</si>
  <si>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</si>
  <si>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</si>
  <si>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</si>
  <si>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</si>
  <si>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</si>
  <si>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</si>
  <si>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</si>
  <si>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</si>
  <si>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</si>
  <si>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</si>
  <si>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</si>
  <si>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</si>
  <si>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</si>
  <si>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</si>
  <si>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</si>
  <si>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</si>
  <si>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</si>
  <si>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</si>
  <si>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</si>
  <si>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</si>
  <si>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</si>
  <si>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</si>
  <si>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</si>
  <si>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</si>
  <si>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</si>
  <si>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</si>
  <si>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</si>
  <si>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</si>
  <si>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</si>
  <si>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</si>
  <si>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</si>
  <si>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</si>
  <si>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</si>
  <si>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</si>
  <si>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</si>
  <si>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</si>
  <si>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</si>
  <si>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</si>
  <si>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</si>
  <si>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</si>
  <si>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</si>
  <si>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</si>
  <si>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</si>
  <si>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</si>
  <si>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</si>
  <si>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</si>
  <si>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</si>
  <si>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</si>
  <si>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</si>
  <si>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</si>
  <si>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</si>
  <si>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</si>
  <si>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</si>
  <si>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</si>
  <si>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</si>
  <si>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</si>
  <si>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</si>
  <si>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</si>
  <si>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</si>
  <si>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</si>
  <si>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</si>
  <si>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</si>
  <si>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</si>
  <si>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</si>
  <si>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</si>
  <si>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</si>
  <si>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</si>
  <si>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</si>
  <si>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</si>
  <si>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</si>
  <si>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</si>
  <si>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</si>
  <si>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</si>
  <si>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</si>
  <si>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</si>
  <si>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</si>
  <si>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</si>
  <si>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</si>
  <si>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</si>
  <si>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</si>
  <si>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</si>
  <si>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</si>
  <si>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</si>
  <si>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</si>
  <si>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</si>
  <si>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</si>
  <si>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</si>
  <si>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</si>
  <si>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</si>
  <si>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</si>
  <si>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</si>
  <si>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</si>
  <si>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</si>
  <si>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</si>
  <si>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</si>
  <si>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</si>
  <si>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</si>
  <si>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</si>
  <si>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</si>
  <si>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</si>
  <si>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</si>
  <si>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</si>
  <si>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</si>
  <si>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</si>
  <si>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</si>
  <si>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</si>
  <si>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</si>
  <si>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</si>
  <si>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</si>
  <si>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</si>
  <si>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</si>
  <si>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</si>
  <si>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</si>
  <si>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</si>
  <si>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</si>
  <si>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</si>
  <si>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</si>
  <si>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</si>
  <si>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</si>
  <si>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</si>
  <si>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</si>
  <si>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</si>
  <si>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</si>
  <si>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</si>
  <si>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</si>
  <si>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</si>
  <si>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</si>
  <si>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</si>
  <si>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</si>
  <si>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</si>
  <si>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</si>
  <si>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</si>
  <si>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</si>
  <si>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</si>
  <si>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</si>
  <si>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</si>
  <si>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</si>
  <si>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</si>
  <si>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</si>
  <si>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</si>
  <si>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</si>
  <si>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</si>
  <si>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</si>
  <si>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</si>
  <si>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</si>
  <si>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</si>
  <si>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</si>
  <si>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</si>
  <si>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</si>
  <si>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</si>
  <si>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</si>
  <si>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</si>
  <si>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</si>
  <si>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</si>
  <si>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</si>
  <si>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</si>
  <si>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</si>
  <si>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</si>
  <si>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</si>
  <si>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</si>
  <si>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</si>
  <si>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</si>
  <si>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</si>
  <si>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</si>
  <si>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</si>
  <si>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</si>
  <si>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</si>
  <si>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</si>
  <si>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</si>
  <si>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</si>
  <si>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</si>
  <si>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</si>
  <si>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</si>
  <si>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</si>
  <si>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</si>
  <si>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</si>
  <si>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</si>
  <si>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</si>
  <si>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</si>
  <si>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</si>
  <si>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</si>
  <si>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</si>
  <si>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</si>
  <si>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</si>
  <si>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</si>
  <si>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</si>
  <si>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</si>
  <si>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</si>
  <si>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</si>
  <si>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</si>
  <si>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</si>
  <si>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</si>
  <si>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</si>
  <si>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</si>
  <si>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</si>
  <si>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</si>
  <si>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</si>
  <si>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</si>
  <si>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</si>
  <si>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</si>
  <si>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</si>
  <si>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</si>
  <si>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</si>
  <si>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</si>
  <si>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</si>
  <si>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</si>
  <si>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</si>
  <si>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</si>
  <si>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</si>
  <si>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</si>
  <si>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</si>
  <si>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</si>
  <si>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</si>
  <si>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</si>
  <si>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</si>
  <si>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</si>
  <si>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</si>
  <si>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</si>
  <si>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</si>
  <si>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</si>
  <si>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</si>
  <si>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</si>
  <si>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</si>
  <si>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</si>
  <si>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</si>
  <si>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</si>
  <si>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</si>
  <si>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</si>
  <si>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</si>
  <si>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</si>
  <si>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</si>
  <si>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</si>
  <si>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</si>
  <si>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</si>
  <si>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</si>
  <si>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</si>
  <si>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</si>
  <si>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</si>
  <si>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</si>
  <si>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</si>
  <si>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</si>
  <si>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</si>
  <si>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</si>
  <si>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</si>
  <si>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</si>
  <si>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</si>
  <si>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</si>
  <si>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</si>
  <si>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</si>
  <si>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</si>
  <si>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</si>
  <si>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</si>
  <si>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</si>
  <si>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</si>
  <si>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</si>
  <si>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</si>
  <si>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</si>
  <si>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</si>
  <si>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</si>
  <si>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</si>
  <si>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</si>
  <si>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</si>
  <si>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</si>
  <si>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</si>
  <si>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</si>
  <si>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</si>
  <si>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</si>
  <si>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</si>
  <si>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</si>
  <si>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</si>
  <si>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</si>
  <si>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</si>
  <si>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</si>
  <si>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</si>
  <si>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</si>
  <si>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</si>
  <si>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</si>
  <si>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</si>
  <si>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</si>
  <si>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</si>
  <si>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</si>
  <si>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</si>
  <si>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</si>
  <si>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</si>
  <si>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</si>
  <si>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</si>
  <si>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</si>
  <si>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</si>
  <si>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</si>
  <si>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</si>
  <si>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</si>
  <si>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</si>
  <si>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</si>
  <si>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</si>
  <si>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</si>
  <si>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</si>
  <si>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</si>
  <si>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</si>
  <si>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</si>
  <si>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</si>
  <si>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</si>
  <si>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</si>
  <si>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</si>
  <si>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</si>
  <si>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</si>
  <si>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</si>
  <si>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</si>
  <si>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</si>
  <si>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</si>
  <si>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</si>
  <si>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</si>
  <si>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</si>
  <si>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</si>
  <si>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</si>
  <si>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</si>
  <si>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</si>
  <si>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</si>
  <si>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</si>
  <si>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</si>
  <si>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</si>
  <si>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</si>
  <si>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</si>
  <si>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</si>
  <si>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</si>
  <si>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</si>
  <si>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</si>
  <si>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</si>
  <si>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</si>
  <si>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</si>
  <si>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</si>
  <si>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</si>
  <si>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</si>
  <si>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</si>
  <si>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</si>
  <si>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</si>
  <si>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</si>
  <si>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</si>
  <si>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</si>
  <si>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</si>
  <si>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</si>
  <si>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</si>
  <si>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</si>
  <si>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</si>
  <si>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</si>
  <si>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</si>
  <si>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</si>
  <si>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</si>
  <si>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</si>
  <si>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</si>
  <si>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</si>
  <si>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</si>
  <si>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</si>
  <si>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</si>
  <si>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</si>
  <si>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</si>
  <si>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</si>
  <si>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</si>
  <si>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</si>
  <si>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</si>
  <si>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</si>
  <si>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</si>
  <si>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</si>
  <si>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</si>
  <si>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</si>
  <si>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</si>
  <si>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</si>
  <si>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</si>
  <si>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</si>
  <si>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</si>
  <si>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</si>
  <si>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</si>
  <si>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</si>
  <si>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</si>
  <si>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</si>
  <si>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</si>
  <si>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</si>
  <si>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</si>
  <si>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</si>
  <si>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</si>
  <si>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</si>
  <si>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</si>
  <si>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</si>
  <si>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</si>
  <si>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</si>
  <si>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</si>
  <si>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</si>
  <si>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</si>
  <si>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</si>
  <si>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</si>
  <si>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</si>
  <si>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</si>
  <si>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</si>
  <si>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</si>
  <si>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</si>
  <si>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</si>
  <si>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</si>
  <si>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</si>
  <si>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</si>
  <si>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</si>
  <si>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</si>
  <si>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</si>
  <si>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</si>
  <si>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</si>
  <si>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</si>
  <si>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</si>
  <si>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</si>
  <si>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</si>
  <si>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</si>
  <si>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</si>
  <si>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</si>
  <si>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</si>
  <si>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</si>
  <si>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</si>
  <si>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</si>
  <si>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</si>
  <si>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</si>
  <si>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</si>
  <si>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</si>
  <si>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</si>
  <si>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</si>
  <si>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</si>
  <si>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</si>
  <si>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</si>
  <si>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</si>
  <si>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</si>
  <si>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</si>
  <si>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</si>
  <si>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</si>
  <si>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</si>
  <si>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</si>
  <si>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</si>
  <si>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</si>
  <si>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</si>
  <si>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</si>
  <si>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</si>
  <si>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</si>
  <si>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</si>
  <si>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</si>
  <si>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</si>
  <si>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</si>
  <si>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</si>
  <si>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</si>
  <si>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</si>
  <si>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</si>
  <si>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</si>
  <si>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</si>
  <si>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</si>
  <si>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</si>
  <si>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</si>
  <si>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</si>
  <si>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</si>
  <si>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</si>
  <si>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</si>
  <si>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</si>
  <si>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</si>
  <si>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</si>
  <si>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</si>
  <si>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</si>
  <si>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</si>
  <si>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</si>
  <si>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</si>
  <si>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</si>
  <si>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</si>
  <si>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</si>
  <si>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</si>
  <si>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</si>
  <si>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</si>
  <si>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</si>
  <si>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</si>
  <si>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</si>
  <si>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</si>
  <si>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</si>
  <si>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</si>
  <si>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</si>
  <si>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</si>
  <si>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</si>
  <si>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</si>
  <si>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</si>
  <si>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</si>
  <si>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</si>
  <si>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</si>
  <si>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</si>
  <si>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</si>
  <si>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</si>
  <si>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</si>
  <si>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</si>
  <si>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</si>
  <si>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</si>
  <si>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</si>
  <si>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</si>
  <si>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</si>
  <si>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</si>
  <si>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</si>
  <si>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</si>
  <si>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</si>
  <si>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</si>
  <si>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</si>
  <si>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</si>
  <si>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</si>
  <si>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</si>
  <si>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</si>
  <si>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</si>
  <si>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</si>
  <si>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</si>
  <si>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</si>
  <si>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</si>
  <si>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</si>
  <si>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</si>
  <si>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</si>
  <si>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</si>
  <si>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</si>
  <si>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</si>
  <si>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</si>
  <si>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</si>
  <si>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</si>
  <si>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</si>
  <si>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</si>
  <si>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</si>
  <si>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</si>
  <si>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</si>
  <si>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</si>
  <si>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</si>
  <si>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</si>
  <si>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</si>
  <si>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</si>
  <si>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</si>
  <si>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</si>
  <si>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</si>
  <si>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</si>
  <si>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</si>
  <si>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</si>
  <si>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</si>
  <si>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</si>
  <si>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</si>
  <si>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</si>
  <si>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</si>
  <si>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</si>
  <si>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</si>
  <si>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</si>
  <si>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</si>
  <si>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</si>
  <si>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</si>
  <si>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</si>
  <si>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</si>
  <si>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</si>
  <si>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</si>
  <si>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</si>
  <si>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</si>
  <si>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</si>
  <si>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</si>
  <si>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</si>
  <si>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</si>
  <si>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</si>
  <si>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</si>
  <si>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</si>
  <si>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</si>
  <si>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</si>
  <si>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</si>
  <si>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</si>
  <si>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</si>
  <si>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</si>
  <si>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</si>
  <si>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</si>
  <si>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</si>
  <si>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</si>
  <si>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</si>
  <si>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</si>
  <si>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</si>
  <si>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</si>
  <si>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</si>
  <si>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</si>
  <si>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</si>
  <si>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</si>
  <si>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</si>
  <si>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</si>
  <si>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</si>
  <si>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</si>
  <si>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</si>
  <si>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</si>
  <si>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</si>
  <si>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</si>
  <si>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</si>
  <si>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</si>
  <si>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</si>
  <si>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</si>
  <si>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</si>
  <si>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</si>
  <si>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</si>
  <si>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</si>
  <si>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</si>
  <si>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</si>
  <si>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</si>
  <si>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</si>
  <si>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</si>
  <si>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</si>
  <si>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</si>
  <si>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</si>
  <si>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</si>
  <si>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</si>
  <si>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</si>
  <si>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</si>
  <si>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</si>
  <si>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</si>
  <si>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</si>
  <si>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</si>
  <si>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</si>
  <si>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</si>
  <si>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</si>
  <si>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</si>
  <si>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</si>
  <si>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</si>
  <si>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</si>
  <si>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</si>
  <si>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</si>
  <si>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</si>
  <si>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</si>
  <si>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</si>
  <si>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</si>
  <si>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</si>
  <si>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</si>
  <si>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</si>
  <si>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</si>
  <si>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</si>
  <si>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</si>
  <si>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</si>
  <si>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</si>
  <si>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</si>
  <si>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</si>
  <si>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</si>
  <si>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</si>
  <si>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</si>
  <si>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</si>
  <si>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</si>
  <si>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</si>
  <si>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</si>
  <si>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</si>
  <si>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</si>
  <si>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</si>
  <si>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</si>
  <si>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</si>
  <si>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</si>
  <si>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</si>
  <si>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</si>
  <si>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</si>
  <si>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</si>
  <si>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</si>
  <si>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</si>
  <si>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</si>
  <si>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</si>
  <si>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</si>
  <si>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</si>
  <si>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</si>
  <si>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</si>
  <si>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</si>
  <si>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</si>
  <si>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</si>
  <si>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</si>
  <si>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</si>
  <si>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</si>
  <si>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</si>
  <si>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</si>
  <si>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</si>
  <si>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</si>
  <si>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</si>
  <si>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</si>
  <si>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</si>
  <si>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</si>
  <si>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</si>
  <si>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</si>
  <si>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</si>
  <si>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</si>
  <si>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</si>
  <si>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</si>
  <si>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</si>
  <si>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</si>
  <si>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</si>
  <si>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</si>
  <si>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</si>
  <si>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</si>
  <si>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</si>
  <si>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</si>
  <si>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</si>
  <si>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</si>
  <si>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</si>
  <si>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</si>
  <si>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</si>
  <si>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</si>
  <si>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</si>
  <si>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</si>
  <si>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</si>
  <si>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</si>
  <si>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</si>
  <si>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</si>
  <si>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</si>
  <si>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</si>
  <si>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</si>
  <si>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</si>
  <si>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</si>
  <si>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</si>
  <si>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</si>
  <si>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</si>
  <si>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</si>
  <si>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</si>
  <si>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</si>
  <si>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</si>
  <si>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</si>
  <si>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</si>
  <si>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</si>
  <si>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</si>
  <si>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</si>
  <si>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</si>
  <si>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</si>
  <si>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</si>
  <si>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</si>
  <si>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</si>
  <si>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</si>
  <si>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</si>
  <si>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</si>
  <si>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</si>
  <si>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</si>
  <si>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</si>
  <si>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</si>
  <si>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</si>
  <si>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</si>
  <si>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</si>
  <si>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</si>
  <si>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</si>
  <si>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</si>
  <si>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</si>
  <si>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</si>
  <si>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</si>
  <si>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</si>
  <si>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</si>
  <si>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</si>
  <si>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</si>
  <si>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</si>
  <si>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</si>
  <si>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</si>
  <si>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</si>
  <si>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</si>
  <si>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</si>
  <si>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</si>
  <si>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</si>
  <si>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</si>
  <si>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</si>
  <si>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</si>
  <si>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</si>
  <si>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</si>
  <si>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</si>
  <si>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</si>
  <si>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</si>
  <si>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</si>
  <si>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</si>
  <si>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</si>
  <si>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</si>
  <si>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</si>
  <si>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</si>
  <si>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</si>
  <si>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</si>
  <si>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</si>
  <si>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</si>
  <si>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</si>
  <si>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</si>
  <si>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</si>
  <si>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</si>
  <si>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</si>
  <si>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</si>
  <si>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</si>
  <si>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</si>
  <si>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</si>
  <si>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</si>
  <si>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</si>
  <si>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</si>
  <si>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</si>
  <si>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</si>
  <si>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</si>
  <si>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</si>
  <si>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</si>
  <si>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</si>
  <si>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</si>
  <si>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</si>
  <si>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</si>
  <si>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</si>
  <si>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</si>
  <si>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</si>
  <si>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</si>
  <si>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</si>
  <si>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</si>
  <si>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</si>
  <si>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</si>
  <si>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</si>
  <si>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</si>
  <si>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</si>
  <si>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</si>
  <si>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</si>
  <si>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</si>
  <si>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</si>
  <si>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</si>
  <si>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</si>
  <si>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</si>
  <si>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</si>
  <si>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</si>
  <si>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</si>
  <si>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</si>
  <si>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</si>
  <si>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</si>
  <si>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</si>
  <si>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</si>
  <si>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</si>
  <si>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</si>
  <si>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</si>
  <si>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</si>
  <si>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</si>
  <si>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</si>
  <si>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</si>
  <si>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</si>
  <si>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</si>
  <si>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</si>
  <si>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</si>
  <si>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</si>
  <si>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</si>
  <si>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</si>
  <si>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</si>
  <si>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</si>
  <si>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</si>
  <si>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</si>
  <si>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</si>
  <si>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</si>
  <si>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</si>
  <si>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</si>
  <si>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</si>
  <si>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</si>
  <si>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</si>
  <si>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</si>
  <si>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</si>
  <si>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</si>
  <si>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</si>
  <si>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</si>
  <si>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</si>
  <si>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</si>
  <si>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</si>
  <si>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</si>
  <si>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</si>
  <si>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</si>
  <si>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</si>
  <si>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</si>
  <si>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</si>
  <si>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</si>
  <si>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</si>
  <si>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</si>
  <si>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</si>
  <si>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</si>
  <si>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</si>
  <si>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</si>
  <si>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</si>
  <si>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</si>
  <si>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</si>
  <si>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</si>
  <si>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</si>
  <si>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</si>
  <si>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</si>
  <si>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</si>
  <si>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</si>
  <si>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</si>
  <si>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</si>
  <si>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</si>
  <si>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</si>
  <si>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</si>
  <si>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</si>
  <si>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</si>
  <si>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</si>
  <si>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</si>
  <si>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</si>
  <si>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</si>
  <si>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</si>
  <si>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</si>
  <si>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</si>
  <si>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</si>
  <si>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</si>
  <si>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</si>
  <si>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</si>
  <si>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</si>
  <si>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</si>
  <si>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</si>
  <si>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</si>
  <si>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</si>
  <si>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</si>
  <si>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</si>
  <si>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</si>
  <si>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</si>
  <si>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</si>
  <si>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</si>
  <si>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</si>
  <si>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</si>
  <si>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</si>
  <si>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</si>
  <si>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</si>
  <si>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</si>
  <si>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</si>
  <si>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</si>
  <si>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</si>
  <si>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</si>
  <si>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</si>
  <si>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</si>
  <si>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</si>
  <si>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</si>
  <si>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</si>
  <si>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</si>
  <si>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</si>
  <si>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</si>
  <si>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</si>
  <si>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</si>
  <si>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</si>
  <si>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</si>
  <si>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</si>
  <si>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</si>
  <si>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</si>
  <si>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</si>
  <si>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</si>
  <si>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</si>
  <si>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</si>
  <si>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</si>
  <si>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</si>
  <si>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</si>
  <si>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</si>
  <si>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</si>
  <si>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</si>
  <si>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</si>
  <si>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</si>
  <si>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</si>
  <si>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</si>
  <si>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</si>
  <si>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</si>
  <si>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</si>
  <si>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</si>
  <si>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</si>
  <si>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</si>
  <si>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</si>
  <si>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</si>
  <si>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</si>
  <si>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</si>
  <si>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</si>
  <si>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</si>
  <si>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</si>
  <si>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</si>
  <si>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</si>
  <si>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</si>
  <si>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</si>
  <si>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</si>
  <si>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</si>
  <si>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</si>
  <si>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</si>
  <si>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</si>
  <si>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</si>
  <si>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</si>
  <si>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</si>
  <si>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</si>
  <si>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</si>
  <si>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</si>
  <si>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</si>
  <si>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</si>
  <si>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</si>
  <si>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</si>
  <si>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</si>
  <si>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</si>
  <si>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</si>
  <si>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</si>
  <si>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</si>
  <si>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</si>
  <si>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</si>
  <si>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</si>
  <si>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</si>
  <si>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</si>
  <si>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</si>
  <si>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</si>
  <si>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</si>
  <si>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</si>
  <si>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</si>
  <si>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</si>
  <si>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</si>
  <si>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</si>
  <si>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</si>
  <si>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</si>
  <si>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</si>
  <si>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</si>
  <si>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</si>
  <si>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</si>
  <si>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</si>
  <si>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</si>
  <si>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</si>
  <si>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</si>
  <si>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</si>
  <si>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</si>
  <si>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</si>
  <si>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</si>
  <si>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</si>
  <si>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</si>
  <si>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</si>
  <si>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</si>
  <si>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</si>
  <si>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</si>
  <si>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</si>
  <si>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</si>
  <si>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</si>
  <si>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</si>
  <si>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</si>
  <si>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</si>
  <si>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</si>
  <si>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</si>
  <si>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</si>
  <si>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</si>
  <si>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</si>
  <si>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</si>
  <si>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</si>
  <si>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</si>
  <si>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</si>
  <si>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</si>
  <si>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</si>
  <si>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</si>
  <si>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</si>
  <si>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</si>
  <si>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</si>
  <si>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</si>
  <si>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</si>
  <si>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</si>
  <si>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</si>
  <si>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</si>
  <si>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</si>
  <si>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</si>
  <si>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</si>
  <si>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</si>
  <si>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</si>
  <si>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</si>
  <si>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</si>
  <si>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</si>
  <si>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</si>
  <si>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</si>
  <si>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</si>
  <si>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</si>
  <si>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</si>
  <si>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</si>
  <si>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</si>
  <si>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</si>
  <si>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</si>
  <si>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</si>
  <si>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</si>
  <si>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</si>
  <si>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</si>
  <si>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</si>
  <si>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</si>
  <si>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</si>
  <si>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</si>
  <si>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</si>
  <si>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</si>
  <si>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</si>
  <si>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</si>
  <si>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</si>
  <si>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</si>
  <si>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</si>
  <si>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</si>
  <si>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</si>
  <si>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</si>
  <si>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</si>
  <si>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</si>
  <si>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</si>
  <si>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</si>
  <si>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</si>
  <si>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</si>
  <si>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</si>
  <si>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</si>
  <si>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</si>
  <si>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</si>
  <si>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</si>
  <si>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</si>
  <si>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</si>
  <si>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</si>
  <si>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</si>
  <si>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</si>
  <si>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</si>
  <si>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</si>
  <si>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</si>
  <si>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</si>
  <si>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</si>
  <si>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</si>
  <si>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</si>
  <si>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</si>
  <si>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</si>
  <si>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</si>
  <si>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</si>
  <si>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</si>
  <si>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</si>
  <si>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</si>
  <si>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</si>
  <si>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</si>
  <si>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</si>
  <si>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</si>
  <si>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</si>
  <si>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</si>
  <si>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</si>
  <si>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</si>
  <si>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</si>
  <si>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</si>
  <si>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</si>
  <si>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</si>
  <si>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</si>
  <si>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</si>
  <si>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</si>
  <si>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</si>
  <si>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</si>
  <si>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</si>
  <si>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</si>
  <si>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</si>
  <si>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</si>
  <si>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</si>
  <si>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</si>
  <si>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</si>
  <si>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</si>
  <si>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</si>
  <si>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</si>
  <si>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</si>
  <si>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</si>
  <si>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</si>
  <si>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</si>
  <si>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</si>
  <si>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</si>
  <si>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</si>
  <si>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</si>
  <si>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</si>
  <si>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</si>
  <si>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</si>
  <si>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</si>
  <si>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</si>
  <si>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</si>
  <si>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</si>
  <si>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</si>
  <si>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</si>
  <si>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</si>
  <si>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</si>
  <si>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</si>
  <si>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</si>
  <si>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</si>
  <si>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</si>
  <si>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</si>
  <si>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</si>
  <si>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</si>
  <si>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</si>
  <si>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</si>
  <si>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</si>
  <si>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</si>
  <si>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</si>
  <si>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</si>
  <si>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</si>
  <si>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</si>
  <si>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</si>
  <si>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</si>
  <si>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</si>
  <si>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</si>
  <si>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</si>
  <si>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</si>
  <si>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</si>
  <si>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</si>
  <si>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</si>
  <si>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</si>
  <si>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</si>
  <si>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</si>
  <si>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</si>
  <si>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</si>
  <si>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</si>
  <si>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</si>
  <si>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</si>
  <si>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</si>
  <si>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</si>
  <si>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</si>
  <si>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</si>
  <si>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</si>
  <si>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</si>
  <si>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</si>
  <si>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</si>
  <si>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</si>
  <si>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</si>
  <si>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</si>
  <si>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</si>
  <si>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</si>
  <si>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</si>
  <si>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</si>
  <si>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</si>
  <si>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</si>
  <si>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</si>
  <si>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</si>
  <si>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</si>
  <si>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</si>
  <si>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</si>
  <si>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</si>
  <si>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</si>
  <si>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</si>
  <si>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</si>
  <si>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</si>
  <si>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</si>
  <si>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</si>
  <si>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</si>
  <si>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</si>
  <si>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</si>
  <si>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</si>
  <si>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</si>
  <si>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</si>
  <si>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</si>
  <si>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</si>
  <si>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</si>
  <si>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</si>
  <si>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</si>
  <si>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</si>
  <si>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</si>
  <si>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</si>
  <si>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</si>
  <si>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</si>
  <si>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</si>
  <si>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</si>
  <si>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</si>
  <si>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</si>
  <si>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</si>
  <si>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</si>
  <si>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</si>
  <si>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</si>
  <si>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</si>
  <si>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</si>
  <si>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</si>
  <si>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</si>
  <si>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</si>
  <si>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</si>
  <si>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</si>
  <si>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</si>
  <si>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</si>
  <si>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</si>
  <si>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</si>
  <si>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</si>
  <si>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</si>
  <si>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</si>
  <si>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</si>
  <si>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</si>
  <si>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</si>
  <si>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</si>
  <si>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</si>
  <si>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</si>
  <si>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</si>
  <si>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</si>
  <si>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</si>
  <si>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</si>
  <si>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</si>
  <si>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</si>
  <si>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</si>
  <si>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</si>
  <si>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</si>
  <si>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</si>
  <si>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</si>
  <si>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</si>
  <si>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</si>
  <si>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</si>
  <si>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</si>
  <si>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</si>
  <si>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</si>
  <si>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</si>
  <si>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</si>
  <si>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</si>
  <si>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</si>
  <si>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</si>
  <si>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</si>
  <si>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</si>
  <si>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</si>
  <si>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</si>
  <si>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</si>
  <si>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</si>
  <si>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</si>
  <si>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</si>
  <si>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</si>
  <si>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</si>
  <si>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</si>
  <si>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</si>
  <si>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</si>
  <si>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</si>
  <si>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</si>
  <si>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</si>
  <si>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</si>
  <si>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</si>
  <si>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</si>
  <si>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</si>
  <si>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</si>
  <si>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</si>
  <si>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</si>
  <si>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</si>
  <si>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</si>
  <si>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</si>
  <si>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</si>
  <si>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</si>
  <si>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</si>
  <si>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</si>
  <si>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</si>
  <si>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</si>
  <si>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</si>
  <si>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</si>
  <si>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</si>
  <si>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</si>
  <si>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</si>
  <si>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</si>
  <si>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</si>
  <si>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</si>
  <si>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</si>
  <si>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</si>
  <si>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</si>
  <si>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</si>
  <si>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</si>
  <si>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</si>
  <si>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</si>
  <si>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</si>
  <si>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</si>
  <si>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</si>
  <si>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</si>
  <si>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</si>
  <si>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</si>
  <si>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</si>
  <si>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</si>
  <si>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</si>
  <si>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</si>
  <si>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</si>
  <si>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</si>
  <si>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</si>
  <si>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</si>
  <si>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</si>
  <si>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</si>
  <si>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</si>
  <si>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</si>
  <si>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</si>
  <si>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</si>
  <si>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</si>
  <si>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</si>
  <si>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</si>
  <si>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</si>
  <si>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</si>
  <si>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</si>
  <si>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</si>
  <si>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</si>
  <si>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</si>
  <si>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</si>
  <si>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</si>
  <si>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</si>
  <si>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</si>
  <si>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</si>
  <si>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</si>
  <si>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</si>
  <si>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</si>
  <si>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</si>
  <si>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</si>
  <si>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</si>
  <si>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</si>
  <si>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</si>
  <si>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</si>
  <si>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</si>
  <si>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</si>
  <si>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</si>
  <si>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</si>
  <si>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</si>
  <si>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</si>
  <si>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</si>
  <si>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</si>
  <si>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</si>
  <si>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</si>
  <si>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</si>
  <si>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</si>
  <si>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</si>
  <si>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</si>
  <si>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</si>
  <si>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</si>
  <si>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</si>
  <si>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</si>
  <si>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</si>
  <si>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</si>
  <si>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</si>
  <si>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</si>
  <si>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</si>
  <si>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</si>
  <si>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</si>
  <si>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</si>
  <si>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</si>
  <si>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</si>
  <si>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</si>
  <si>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</si>
  <si>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</si>
  <si>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</si>
  <si>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</si>
  <si>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</si>
  <si>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</si>
  <si>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</si>
  <si>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</si>
  <si>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</si>
  <si>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</si>
  <si>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</si>
  <si>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</si>
  <si>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</si>
  <si>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</si>
  <si>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</si>
  <si>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</si>
  <si>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</si>
  <si>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</si>
  <si>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</si>
  <si>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</si>
  <si>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</si>
  <si>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</si>
  <si>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</si>
  <si>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</si>
  <si>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</si>
  <si>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</si>
  <si>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</si>
  <si>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</si>
  <si>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</si>
  <si>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</si>
  <si>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</si>
  <si>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</si>
  <si>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</si>
  <si>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</si>
  <si>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</si>
  <si>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</si>
  <si>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</si>
  <si>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</si>
  <si>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</si>
  <si>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</si>
  <si>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</si>
  <si>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</si>
  <si>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</si>
  <si>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</si>
  <si>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</si>
  <si>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</si>
  <si>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</si>
  <si>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</si>
  <si>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</si>
  <si>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</si>
  <si>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</si>
  <si>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</si>
  <si>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</si>
  <si>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</si>
  <si>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</si>
  <si>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</si>
  <si>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</si>
  <si>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</si>
  <si>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</si>
  <si>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</si>
  <si>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</si>
  <si>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</si>
  <si>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</si>
  <si>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</si>
  <si>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</si>
  <si>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</si>
  <si>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</si>
  <si>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</si>
  <si>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</si>
  <si>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</si>
  <si>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</si>
  <si>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</si>
  <si>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</si>
  <si>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</si>
  <si>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</si>
  <si>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</si>
  <si>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</si>
  <si>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</si>
  <si>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</si>
  <si>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</si>
  <si>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</si>
  <si>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</si>
  <si>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</si>
  <si>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</si>
  <si>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</si>
  <si>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</si>
  <si>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</si>
  <si>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</si>
  <si>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</si>
  <si>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</si>
  <si>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</si>
  <si>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</si>
  <si>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</si>
  <si>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</si>
  <si>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</si>
  <si>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</si>
  <si>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</si>
  <si>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</si>
  <si>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</si>
  <si>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</si>
  <si>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</si>
  <si>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</si>
  <si>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</si>
  <si>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</si>
  <si>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</si>
  <si>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</si>
  <si>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</si>
  <si>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</si>
  <si>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</si>
  <si>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</si>
  <si>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</si>
  <si>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</si>
  <si>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</si>
  <si>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</si>
  <si>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</si>
  <si>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</si>
  <si>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</si>
  <si>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</si>
  <si>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</si>
  <si>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</si>
  <si>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</si>
  <si>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</si>
  <si>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</si>
  <si>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</si>
  <si>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</si>
  <si>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</si>
  <si>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</si>
  <si>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</si>
  <si>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</si>
  <si>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</si>
  <si>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</si>
  <si>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</si>
  <si>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</si>
  <si>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</si>
  <si>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</si>
  <si>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</si>
  <si>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</si>
  <si>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</si>
  <si>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</si>
  <si>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</si>
  <si>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</si>
  <si>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</si>
  <si>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</si>
  <si>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</si>
  <si>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</si>
  <si>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</si>
  <si>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</si>
  <si>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</si>
  <si>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</si>
  <si>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</si>
  <si>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</si>
  <si>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</si>
  <si>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</si>
  <si>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</si>
  <si>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</si>
  <si>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</si>
  <si>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</si>
  <si>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</si>
  <si>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</si>
  <si>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</si>
  <si>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</si>
  <si>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</si>
  <si>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</si>
  <si>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</si>
  <si>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</si>
  <si>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</si>
  <si>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</si>
  <si>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</si>
  <si>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</si>
  <si>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</si>
  <si>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</si>
  <si>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</si>
  <si>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</si>
  <si>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</si>
  <si>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</si>
  <si>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</si>
  <si>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</si>
  <si>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</si>
  <si>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</si>
  <si>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</si>
  <si>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</si>
  <si>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</si>
  <si>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</si>
  <si>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</si>
  <si>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</si>
  <si>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</si>
  <si>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</si>
  <si>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</si>
  <si>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</si>
  <si>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</si>
  <si>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</si>
  <si>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</si>
  <si>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</si>
  <si>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</si>
  <si>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</si>
  <si>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</si>
  <si>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</si>
  <si>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</si>
  <si>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</si>
  <si>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</si>
  <si>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</si>
  <si>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</si>
  <si>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</si>
  <si>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</si>
  <si>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</si>
  <si>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</si>
  <si>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</si>
  <si>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</si>
  <si>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</si>
  <si>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</si>
  <si>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</si>
  <si>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</si>
  <si>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</si>
  <si>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</si>
  <si>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</si>
  <si>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</si>
  <si>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</si>
  <si>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</si>
  <si>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</si>
  <si>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</si>
  <si>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</si>
  <si>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</si>
  <si>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</si>
  <si>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</si>
  <si>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</si>
  <si>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</si>
  <si>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</si>
  <si>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</si>
  <si>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</si>
  <si>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</si>
  <si>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</si>
  <si>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</si>
  <si>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</si>
  <si>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</si>
  <si>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</si>
  <si>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</si>
  <si>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</si>
  <si>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</si>
  <si>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</si>
  <si>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</si>
  <si>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</si>
  <si>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</si>
  <si>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</si>
  <si>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</si>
  <si>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</si>
  <si>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</si>
  <si>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</si>
  <si>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</si>
  <si>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</si>
  <si>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</si>
  <si>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</si>
  <si>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</si>
  <si>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</si>
  <si>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</si>
  <si>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</si>
  <si>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</si>
  <si>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</si>
  <si>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</si>
  <si>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</si>
  <si>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</si>
  <si>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</si>
  <si>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</si>
  <si>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</si>
  <si>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</si>
  <si>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</si>
  <si>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</si>
  <si>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</si>
  <si>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</si>
  <si>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</si>
  <si>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</si>
  <si>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</si>
  <si>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</si>
  <si>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</si>
  <si>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</si>
  <si>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</si>
  <si>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</si>
  <si>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</si>
  <si>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</si>
  <si>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</si>
  <si>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</si>
  <si>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</si>
  <si>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</si>
  <si>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</si>
  <si>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</si>
  <si>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</si>
  <si>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</si>
  <si>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</si>
  <si>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</si>
  <si>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</si>
  <si>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</si>
  <si>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</si>
  <si>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</si>
  <si>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</si>
  <si>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</si>
  <si>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</si>
  <si>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</si>
  <si>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</si>
  <si>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</si>
  <si>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</si>
  <si>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</si>
  <si>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</si>
  <si>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</si>
  <si>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</si>
  <si>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</si>
  <si>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</si>
  <si>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</si>
  <si>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</si>
  <si>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</si>
  <si>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</si>
  <si>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</si>
  <si>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</si>
  <si>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</si>
  <si>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</si>
  <si>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</si>
  <si>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</si>
  <si>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</si>
  <si>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</si>
  <si>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</si>
  <si>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</si>
  <si>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</si>
  <si>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</si>
  <si>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</si>
  <si>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</si>
  <si>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</si>
  <si>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</si>
  <si>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</si>
  <si>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</si>
  <si>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</si>
  <si>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</si>
  <si>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</si>
  <si>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</si>
  <si>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</si>
  <si>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</si>
  <si>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</si>
  <si>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</si>
  <si>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</si>
  <si>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</si>
  <si>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</si>
  <si>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</si>
  <si>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</si>
  <si>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</si>
  <si>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</si>
  <si>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</si>
  <si>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</si>
  <si>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</si>
  <si>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</si>
  <si>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</si>
  <si>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</si>
  <si>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</si>
  <si>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</si>
  <si>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</si>
  <si>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</si>
  <si>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</si>
  <si>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</si>
  <si>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</si>
  <si>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</si>
  <si>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</si>
  <si>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</si>
  <si>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</si>
  <si>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</si>
  <si>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</si>
  <si>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</si>
  <si>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</si>
  <si>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</si>
  <si>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</si>
  <si>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</si>
  <si>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</si>
  <si>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</si>
  <si>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</si>
  <si>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</si>
  <si>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</si>
  <si>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</si>
  <si>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</si>
  <si>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</si>
  <si>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</si>
  <si>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</si>
  <si>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</si>
  <si>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</si>
  <si>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</si>
  <si>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</si>
  <si>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</si>
  <si>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</si>
  <si>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</si>
  <si>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</si>
  <si>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</si>
  <si>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</si>
  <si>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</si>
  <si>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</si>
  <si>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</si>
  <si>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</si>
  <si>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</si>
  <si>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</si>
  <si>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</si>
  <si>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</si>
  <si>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</si>
  <si>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</si>
  <si>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</si>
  <si>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</si>
  <si>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</si>
  <si>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</si>
  <si>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</si>
  <si>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</si>
  <si>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</si>
  <si>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</si>
  <si>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</si>
  <si>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</si>
  <si>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</si>
  <si>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</si>
  <si>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</si>
  <si>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</si>
  <si>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</si>
  <si>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</si>
  <si>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</si>
  <si>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</si>
  <si>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</si>
  <si>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</si>
  <si>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</si>
  <si>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</si>
  <si>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</si>
  <si>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</si>
  <si>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</si>
  <si>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</si>
  <si>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</si>
  <si>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</si>
  <si>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</si>
  <si>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</si>
  <si>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</si>
  <si>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</si>
  <si>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</si>
  <si>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</si>
  <si>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</si>
  <si>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</si>
  <si>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</si>
  <si>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</si>
  <si>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</si>
  <si>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</si>
  <si>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</si>
  <si>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</si>
  <si>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</si>
  <si>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</si>
  <si>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</si>
  <si>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</si>
  <si>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</si>
  <si>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</si>
  <si>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</si>
  <si>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</si>
  <si>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</si>
  <si>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</si>
  <si>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</si>
  <si>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</si>
  <si>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</si>
  <si>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</si>
  <si>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</si>
  <si>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</si>
  <si>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</si>
  <si>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</si>
  <si>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</si>
  <si>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</si>
  <si>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</si>
  <si>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</si>
  <si>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</si>
  <si>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</si>
  <si>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</si>
  <si>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</si>
  <si>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</si>
  <si>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</si>
  <si>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</si>
  <si>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</si>
  <si>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</si>
  <si>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</si>
  <si>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</si>
  <si>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</si>
  <si>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</si>
  <si>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</si>
  <si>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</si>
  <si>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</si>
  <si>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</si>
  <si>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</si>
  <si>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</si>
  <si>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</si>
  <si>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</si>
  <si>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</si>
  <si>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</si>
  <si>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</si>
  <si>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</si>
  <si>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</si>
  <si>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</si>
  <si>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</si>
  <si>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</si>
  <si>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</si>
  <si>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</si>
  <si>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</si>
  <si>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</si>
  <si>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</si>
  <si>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</si>
  <si>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</si>
  <si>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</si>
  <si>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</si>
  <si>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</si>
  <si>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</si>
  <si>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</si>
  <si>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</si>
  <si>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</si>
  <si>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</si>
  <si>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</si>
  <si>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</si>
  <si>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</si>
  <si>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</si>
  <si>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</si>
  <si>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</si>
  <si>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</si>
  <si>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</si>
  <si>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</si>
  <si>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</si>
  <si>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</si>
  <si>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</si>
  <si>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</si>
  <si>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</si>
  <si>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</si>
  <si>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</si>
  <si>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</si>
  <si>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</si>
  <si>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</si>
  <si>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</si>
  <si>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</si>
  <si>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</si>
  <si>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</si>
  <si>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</si>
  <si>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</si>
  <si>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</si>
  <si>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</si>
  <si>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</si>
  <si>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</si>
  <si>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</si>
  <si>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</si>
  <si>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</si>
  <si>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</si>
  <si>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</si>
  <si>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</si>
  <si>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</si>
  <si>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</si>
  <si>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</si>
  <si>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</si>
  <si>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</si>
  <si>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</si>
  <si>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</si>
  <si>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</si>
  <si>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</si>
  <si>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</si>
  <si>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</si>
  <si>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</si>
  <si>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</si>
  <si>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</si>
  <si>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</si>
  <si>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</si>
  <si>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</si>
  <si>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</si>
  <si>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</si>
  <si>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</si>
  <si>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</si>
  <si>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</si>
  <si>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</si>
  <si>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</si>
  <si>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</si>
  <si>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</si>
  <si>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</si>
  <si>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</si>
  <si>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</si>
  <si>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</si>
  <si>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</si>
  <si>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</si>
  <si>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</si>
  <si>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</si>
  <si>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</si>
  <si>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</si>
  <si>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</si>
  <si>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</si>
  <si>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</si>
  <si>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</si>
  <si>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</si>
  <si>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</si>
  <si>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</si>
  <si>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</si>
  <si>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</si>
  <si>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</si>
  <si>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</si>
  <si>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</si>
  <si>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</si>
  <si>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</si>
  <si>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</si>
  <si>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</si>
  <si>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</si>
  <si>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</si>
  <si>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</si>
  <si>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</si>
  <si>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</si>
  <si>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</si>
  <si>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</si>
  <si>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</si>
  <si>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</si>
  <si>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</si>
  <si>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</si>
  <si>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</si>
  <si>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</si>
  <si>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</si>
  <si>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</si>
  <si>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</si>
  <si>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</si>
  <si>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</si>
  <si>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</si>
  <si>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</si>
  <si>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</si>
  <si>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</si>
  <si>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</si>
  <si>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</si>
  <si>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</si>
  <si>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</si>
  <si>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</si>
  <si>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</si>
  <si>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</si>
  <si>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</si>
  <si>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</si>
  <si>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</si>
  <si>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</si>
  <si>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</si>
  <si>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</si>
  <si>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</si>
  <si>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</si>
  <si>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</si>
  <si>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</si>
  <si>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</si>
  <si>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</si>
  <si>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</si>
  <si>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</si>
  <si>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</si>
  <si>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</si>
  <si>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</si>
  <si>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</si>
  <si>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</si>
  <si>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</si>
  <si>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</si>
  <si>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</si>
  <si>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</si>
  <si>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</si>
  <si>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</si>
  <si>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</si>
  <si>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</si>
  <si>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</si>
  <si>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</si>
  <si>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</si>
  <si>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</si>
  <si>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</si>
  <si>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</si>
  <si>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</si>
  <si>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</si>
  <si>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</si>
  <si>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</si>
  <si>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</si>
  <si>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</si>
  <si>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</si>
  <si>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</si>
  <si>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</si>
  <si>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</si>
  <si>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</si>
  <si>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</si>
  <si>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</si>
  <si>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</si>
  <si>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</si>
  <si>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</si>
  <si>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</si>
  <si>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</si>
  <si>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</si>
  <si>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</si>
  <si>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</si>
  <si>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</si>
  <si>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</si>
  <si>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</si>
  <si>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</si>
  <si>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</si>
  <si>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</si>
  <si>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</si>
  <si>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</si>
  <si>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</si>
  <si>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</si>
  <si>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</si>
  <si>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</si>
  <si>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</si>
  <si>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</si>
  <si>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</si>
  <si>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</si>
  <si>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</si>
  <si>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</si>
  <si>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</si>
  <si>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</si>
  <si>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</si>
  <si>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</si>
  <si>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</si>
  <si>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</si>
  <si>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</si>
  <si>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</si>
  <si>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</si>
  <si>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</si>
  <si>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</si>
  <si>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</si>
  <si>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</si>
  <si>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</si>
  <si>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</si>
  <si>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</si>
  <si>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</si>
  <si>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</si>
  <si>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</si>
  <si>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</si>
  <si>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</si>
  <si>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</si>
  <si>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</si>
  <si>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</si>
  <si>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</si>
  <si>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</si>
  <si>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</si>
  <si>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</si>
  <si>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</si>
  <si>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</si>
  <si>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</si>
  <si>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</si>
  <si>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</si>
  <si>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</si>
  <si>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</si>
  <si>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</si>
  <si>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</si>
  <si>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</si>
  <si>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</si>
  <si>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</si>
  <si>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</si>
  <si>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</si>
  <si>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</si>
  <si>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</si>
  <si>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</si>
  <si>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</si>
  <si>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</si>
  <si>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</si>
  <si>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</si>
  <si>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</si>
  <si>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</si>
  <si>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</si>
  <si>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</si>
  <si>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</si>
  <si>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</si>
  <si>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</si>
  <si>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</si>
  <si>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</si>
  <si>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</si>
  <si>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</si>
  <si>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</si>
  <si>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</si>
  <si>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</si>
  <si>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</si>
  <si>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</si>
  <si>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</si>
  <si>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</si>
  <si>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</si>
  <si>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</si>
  <si>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</si>
  <si>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</si>
  <si>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</si>
  <si>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</si>
  <si>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</si>
  <si>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</si>
  <si>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</si>
  <si>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</si>
  <si>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</si>
  <si>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</si>
  <si>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</si>
  <si>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</si>
  <si>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</si>
  <si>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</si>
  <si>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</si>
  <si>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</si>
  <si>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</si>
  <si>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</si>
  <si>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</si>
  <si>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</si>
  <si>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</si>
  <si>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</si>
  <si>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</si>
  <si>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</si>
  <si>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</si>
  <si>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</si>
  <si>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</si>
  <si>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</si>
  <si>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</si>
  <si>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</si>
  <si>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</si>
  <si>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</si>
  <si>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</si>
  <si>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</si>
  <si>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</si>
  <si>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</si>
  <si>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</si>
  <si>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</si>
  <si>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</si>
  <si>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</si>
  <si>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</si>
  <si>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</si>
  <si>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</si>
  <si>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</si>
  <si>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</si>
  <si>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</si>
  <si>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</si>
  <si>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</si>
  <si>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</si>
  <si>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</si>
  <si>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</si>
  <si>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</si>
  <si>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</si>
  <si>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</si>
  <si>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</si>
  <si>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</si>
  <si>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</si>
  <si>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</si>
  <si>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</si>
  <si>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</si>
  <si>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</si>
  <si>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</si>
  <si>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</si>
  <si>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</si>
  <si>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</si>
  <si>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</si>
  <si>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</si>
  <si>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</si>
  <si>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</si>
  <si>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</si>
  <si>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</si>
  <si>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</si>
  <si>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</si>
  <si>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</si>
  <si>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</si>
  <si>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</si>
  <si>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</si>
  <si>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</si>
  <si>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</si>
  <si>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</si>
  <si>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</si>
  <si>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</si>
  <si>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</si>
  <si>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</si>
  <si>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</si>
  <si>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</si>
  <si>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</si>
  <si>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</si>
  <si>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</si>
  <si>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</si>
  <si>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</si>
  <si>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</si>
  <si>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</si>
  <si>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</si>
  <si>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</si>
  <si>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</si>
  <si>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</si>
  <si>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</si>
  <si>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</si>
  <si>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</si>
  <si>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</si>
  <si>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</si>
  <si>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</si>
  <si>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</si>
  <si>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</si>
  <si>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</si>
  <si>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</si>
  <si>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</si>
  <si>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</si>
  <si>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</si>
  <si>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</si>
  <si>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</si>
  <si>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</si>
  <si>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</si>
  <si>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</si>
  <si>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</si>
  <si>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</si>
  <si>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</si>
  <si>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</si>
  <si>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</si>
  <si>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</si>
  <si>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</si>
  <si>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</si>
  <si>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</si>
  <si>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</si>
  <si>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</si>
  <si>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</si>
  <si>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</si>
  <si>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</si>
  <si>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</si>
  <si>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</si>
  <si>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</si>
  <si>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</si>
  <si>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</si>
  <si>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</si>
  <si>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</si>
  <si>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</si>
  <si>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</si>
  <si>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</si>
  <si>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</si>
  <si>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</si>
  <si>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</si>
  <si>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</si>
  <si>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</si>
  <si>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</si>
  <si>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</si>
  <si>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</si>
  <si>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</si>
  <si>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</si>
  <si>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</si>
  <si>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</si>
  <si>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</si>
  <si>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</si>
  <si>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</si>
  <si>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</si>
  <si>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</si>
  <si>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</si>
  <si>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</si>
  <si>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</si>
  <si>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</si>
  <si>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</si>
  <si>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</si>
  <si>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</si>
  <si>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</si>
  <si>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</si>
  <si>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</si>
  <si>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</si>
  <si>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</si>
  <si>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</si>
  <si>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</si>
  <si>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</si>
  <si>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</si>
  <si>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</si>
  <si>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</si>
  <si>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</si>
  <si>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</si>
  <si>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</si>
  <si>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</si>
  <si>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</si>
  <si>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</si>
  <si>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</si>
  <si>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</si>
  <si>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</si>
  <si>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</si>
  <si>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</si>
  <si>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</si>
  <si>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</si>
  <si>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</si>
  <si>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</si>
  <si>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</si>
  <si>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</si>
  <si>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</si>
  <si>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</si>
  <si>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</si>
  <si>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</si>
  <si>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</si>
  <si>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</si>
  <si>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</si>
  <si>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</si>
  <si>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</si>
  <si>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</si>
  <si>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</si>
  <si>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</si>
  <si>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</si>
  <si>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</si>
  <si>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</si>
  <si>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</si>
  <si>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</si>
  <si>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</si>
  <si>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</si>
  <si>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</si>
  <si>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</si>
  <si>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</si>
  <si>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</si>
  <si>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</si>
  <si>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</si>
  <si>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</si>
  <si>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</si>
  <si>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</si>
  <si>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</si>
  <si>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</si>
  <si>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</si>
  <si>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</si>
  <si>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</si>
  <si>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</si>
  <si>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</si>
  <si>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</si>
  <si>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</si>
  <si>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</si>
  <si>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</si>
  <si>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</si>
  <si>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</si>
  <si>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</si>
  <si>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</si>
  <si>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</si>
  <si>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</si>
  <si>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</si>
  <si>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</si>
  <si>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</si>
  <si>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</si>
  <si>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</si>
  <si>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</si>
  <si>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</si>
  <si>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</si>
  <si>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</si>
  <si>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</si>
  <si>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</si>
  <si>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</si>
  <si>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</si>
  <si>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</si>
  <si>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</si>
  <si>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</si>
  <si>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</si>
  <si>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</si>
  <si>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</si>
  <si>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</si>
  <si>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</si>
  <si>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</si>
  <si>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</si>
  <si>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</si>
  <si>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</si>
  <si>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</si>
  <si>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</si>
  <si>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</si>
  <si>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</si>
  <si>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</si>
  <si>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</si>
  <si>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</si>
  <si>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</si>
  <si>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</si>
  <si>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</si>
  <si>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</si>
  <si>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</si>
  <si>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</si>
  <si>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</si>
  <si>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</si>
  <si>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</si>
  <si>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</si>
  <si>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</si>
  <si>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</si>
  <si>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</si>
  <si>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</si>
  <si>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</si>
  <si>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</si>
  <si>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</si>
  <si>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</si>
  <si>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</si>
  <si>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</si>
  <si>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</si>
  <si>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</si>
  <si>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</si>
  <si>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</si>
  <si>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</si>
  <si>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</si>
  <si>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</si>
  <si>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</si>
  <si>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</si>
  <si>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</si>
  <si>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</si>
  <si>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</si>
  <si>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</si>
  <si>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</si>
  <si>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</si>
  <si>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</si>
  <si>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</si>
  <si>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</si>
  <si>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</si>
  <si>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</si>
  <si>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</si>
  <si>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</si>
  <si>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</si>
  <si>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</si>
  <si>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</si>
  <si>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</si>
  <si>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</si>
  <si>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</si>
  <si>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</si>
  <si>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</si>
  <si>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</si>
  <si>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</si>
  <si>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</si>
  <si>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</si>
  <si>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</si>
  <si>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</si>
  <si>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</si>
  <si>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</si>
  <si>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</si>
  <si>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</si>
  <si>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</si>
  <si>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</si>
  <si>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</si>
  <si>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</si>
  <si>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</si>
  <si>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</si>
  <si>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</si>
  <si>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</si>
  <si>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</si>
  <si>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</si>
  <si>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</si>
  <si>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</si>
  <si>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</si>
  <si>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</si>
  <si>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</si>
  <si>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</si>
  <si>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</si>
  <si>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</si>
  <si>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</si>
  <si>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</si>
  <si>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</si>
  <si>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</si>
  <si>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</si>
  <si>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</si>
  <si>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</si>
  <si>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</si>
  <si>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</si>
  <si>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</si>
  <si>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</si>
  <si>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</si>
  <si>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</si>
  <si>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</si>
  <si>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</si>
  <si>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</si>
  <si>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</si>
  <si>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</si>
  <si>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</si>
  <si>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</si>
  <si>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</si>
  <si>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</si>
  <si>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</si>
  <si>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</si>
  <si>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</si>
  <si>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</si>
  <si>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</si>
  <si>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</si>
  <si>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</si>
  <si>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</si>
  <si>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</si>
  <si>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</si>
  <si>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</si>
  <si>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</si>
  <si>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</si>
  <si>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</si>
  <si>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</si>
  <si>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</si>
  <si>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</si>
  <si>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</si>
  <si>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</si>
  <si>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</si>
  <si>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</si>
  <si>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</si>
  <si>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</si>
  <si>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</si>
  <si>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</si>
  <si>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</si>
  <si>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</si>
  <si>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</si>
  <si>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</si>
  <si>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</si>
  <si>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</si>
  <si>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</si>
  <si>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</si>
  <si>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</si>
  <si>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</si>
  <si>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</si>
  <si>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</si>
  <si>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</si>
  <si>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</si>
  <si>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</si>
  <si>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</si>
  <si>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</si>
  <si>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</si>
  <si>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</si>
  <si>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</si>
  <si>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</si>
  <si>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</si>
  <si>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</si>
  <si>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</si>
  <si>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</si>
  <si>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</si>
  <si>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</si>
  <si>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</si>
  <si>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</si>
  <si>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</si>
  <si>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</si>
  <si>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</si>
  <si>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</si>
  <si>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</si>
  <si>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</si>
  <si>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</si>
  <si>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</si>
  <si>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</si>
  <si>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</si>
  <si>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</si>
  <si>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</si>
  <si>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</si>
  <si>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</si>
  <si>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</si>
  <si>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</si>
  <si>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</si>
  <si>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</si>
  <si>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</si>
  <si>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</si>
  <si>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</si>
  <si>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</si>
  <si>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</si>
  <si>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</si>
  <si>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</si>
  <si>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</si>
  <si>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</si>
  <si>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</si>
  <si>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</si>
  <si>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</si>
  <si>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</si>
  <si>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</si>
  <si>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</si>
  <si>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</si>
  <si>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</si>
  <si>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</si>
  <si>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</si>
  <si>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</si>
  <si>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</si>
  <si>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</si>
  <si>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</si>
  <si>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</si>
  <si>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</si>
  <si>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</si>
  <si>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</si>
  <si>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</si>
  <si>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</si>
  <si>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</si>
  <si>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</si>
  <si>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</si>
  <si>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</si>
  <si>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</si>
  <si>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</si>
  <si>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</si>
  <si>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</si>
  <si>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</si>
  <si>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</si>
  <si>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</si>
  <si>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</si>
  <si>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</si>
  <si>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</si>
  <si>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</si>
  <si>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</si>
  <si>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</si>
  <si>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</si>
  <si>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</si>
  <si>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</si>
  <si>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</si>
  <si>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</si>
  <si>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</si>
  <si>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</si>
  <si>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</si>
  <si>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</si>
  <si>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</si>
  <si>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</si>
  <si>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</si>
  <si>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</si>
  <si>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</si>
  <si>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</si>
  <si>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</si>
  <si>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</si>
  <si>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</si>
  <si>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</si>
  <si>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</si>
  <si>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</si>
  <si>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</si>
  <si>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</si>
  <si>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</si>
  <si>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</si>
  <si>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</si>
  <si>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</si>
  <si>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</si>
  <si>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</si>
  <si>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</si>
  <si>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</si>
  <si>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</si>
  <si>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</si>
  <si>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</si>
  <si>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</si>
  <si>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</si>
  <si>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</si>
  <si>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</si>
  <si>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</si>
  <si>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</si>
  <si>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</si>
  <si>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</si>
  <si>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</si>
  <si>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</si>
  <si>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</si>
  <si>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</si>
  <si>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</si>
  <si>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</si>
  <si>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</si>
  <si>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</si>
  <si>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</si>
  <si>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</si>
  <si>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</si>
  <si>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</si>
  <si>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</si>
  <si>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</si>
  <si>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</si>
  <si>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</si>
  <si>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</si>
  <si>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</si>
  <si>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</si>
  <si>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</si>
  <si>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</si>
  <si>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</si>
  <si>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</si>
  <si>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</si>
  <si>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</si>
  <si>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</si>
  <si>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</si>
  <si>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</si>
  <si>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</si>
  <si>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</si>
  <si>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</si>
  <si>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</si>
  <si>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</si>
  <si>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</si>
  <si>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</si>
  <si>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</si>
  <si>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</si>
  <si>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</si>
  <si>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</si>
  <si>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</si>
  <si>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</si>
  <si>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</si>
  <si>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</si>
  <si>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</si>
  <si>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</si>
  <si>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</si>
  <si>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</si>
  <si>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</si>
  <si>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</si>
  <si>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</si>
  <si>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</si>
  <si>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</si>
  <si>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</si>
  <si>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</si>
  <si>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</si>
  <si>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</si>
  <si>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</si>
  <si>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</si>
  <si>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</si>
  <si>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</si>
  <si>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</si>
  <si>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</si>
  <si>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</si>
  <si>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</si>
  <si>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</si>
  <si>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</si>
  <si>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</si>
  <si>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</si>
  <si>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</si>
  <si>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</si>
  <si>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</si>
  <si>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</si>
  <si>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</si>
  <si>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</si>
  <si>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</si>
  <si>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</si>
  <si>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</si>
  <si>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</si>
  <si>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</si>
  <si>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</si>
  <si>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</si>
  <si>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</si>
  <si>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</si>
  <si>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</si>
  <si>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</si>
  <si>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</si>
  <si>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</si>
  <si>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</si>
  <si>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</si>
  <si>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</si>
  <si>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</si>
  <si>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</si>
  <si>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</si>
  <si>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</si>
  <si>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</si>
  <si>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</si>
  <si>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</si>
  <si>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</si>
  <si>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</si>
  <si>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</si>
  <si>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</si>
  <si>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</si>
  <si>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</si>
  <si>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</si>
  <si>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</si>
  <si>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</si>
  <si>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</si>
  <si>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</si>
  <si>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</si>
  <si>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</si>
  <si>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</si>
  <si>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</si>
  <si>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</si>
  <si>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</si>
  <si>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</si>
  <si>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</si>
  <si>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</si>
  <si>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</si>
  <si>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</si>
  <si>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</si>
  <si>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</si>
  <si>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</si>
  <si>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</si>
  <si>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</si>
  <si>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</si>
  <si>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</si>
  <si>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</si>
  <si>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</si>
  <si>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</si>
  <si>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</si>
  <si>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</si>
  <si>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</si>
  <si>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</si>
  <si>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</si>
  <si>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</si>
  <si>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</si>
  <si>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</si>
  <si>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</si>
  <si>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</si>
  <si>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</si>
  <si>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</si>
  <si>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</si>
  <si>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</si>
  <si>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</si>
  <si>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</si>
  <si>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</si>
  <si>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</si>
  <si>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</si>
  <si>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</si>
  <si>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</si>
  <si>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</si>
  <si>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</si>
  <si>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</si>
  <si>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</si>
  <si>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</si>
  <si>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</si>
  <si>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</si>
  <si>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</si>
  <si>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</si>
  <si>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</si>
  <si>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</si>
  <si>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</si>
  <si>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</si>
  <si>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</si>
  <si>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</si>
  <si>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</si>
  <si>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</si>
  <si>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</si>
  <si>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</si>
  <si>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</si>
  <si>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</si>
  <si>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</si>
  <si>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</si>
  <si>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</si>
  <si>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</si>
  <si>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</si>
  <si>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</si>
  <si>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</si>
  <si>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</si>
  <si>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</si>
  <si>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</si>
  <si>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</si>
  <si>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</si>
  <si>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</si>
  <si>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</si>
  <si>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</si>
  <si>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</si>
  <si>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</si>
  <si>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</si>
  <si>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</si>
  <si>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</si>
  <si>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</si>
  <si>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</si>
  <si>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</si>
  <si>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</si>
  <si>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</si>
  <si>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</si>
  <si>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</si>
  <si>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</si>
  <si>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</si>
  <si>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</si>
  <si>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</si>
  <si>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</si>
  <si>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</si>
  <si>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</si>
  <si>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</si>
  <si>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</si>
  <si>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</si>
  <si>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</si>
  <si>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</si>
  <si>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</si>
  <si>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</si>
  <si>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</si>
  <si>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</si>
  <si>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</si>
  <si>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</si>
  <si>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</si>
  <si>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</si>
  <si>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</si>
  <si>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</si>
  <si>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</si>
  <si>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</si>
  <si>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</si>
  <si>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</si>
  <si>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</si>
  <si>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</si>
  <si>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</si>
  <si>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</si>
  <si>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</si>
  <si>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</si>
  <si>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</si>
  <si>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</si>
  <si>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</si>
  <si>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</si>
  <si>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</si>
  <si>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</si>
  <si>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</si>
  <si>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</si>
  <si>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</si>
  <si>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</si>
  <si>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</si>
  <si>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</si>
  <si>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</si>
  <si>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</si>
  <si>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</si>
  <si>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</si>
  <si>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</si>
  <si>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</si>
  <si>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</si>
  <si>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</si>
  <si>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</si>
  <si>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</si>
  <si>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</si>
  <si>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</si>
  <si>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</si>
  <si>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</si>
  <si>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</si>
  <si>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</si>
  <si>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</si>
  <si>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</si>
  <si>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</si>
  <si>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</si>
  <si>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</si>
  <si>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</si>
  <si>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</si>
  <si>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</si>
  <si>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</si>
  <si>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</si>
  <si>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</si>
  <si>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</si>
  <si>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</si>
  <si>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</si>
  <si>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</si>
  <si>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</si>
  <si>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</si>
  <si>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</si>
  <si>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</si>
  <si>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</si>
  <si>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</si>
  <si>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</si>
  <si>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</si>
  <si>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</si>
  <si>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</si>
  <si>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</si>
  <si>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</si>
  <si>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</si>
  <si>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</si>
  <si>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</si>
  <si>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</si>
  <si>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</si>
  <si>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</si>
  <si>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</si>
  <si>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</si>
  <si>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</si>
  <si>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</si>
  <si>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</si>
  <si>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</si>
  <si>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</si>
  <si>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</si>
  <si>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</si>
  <si>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</si>
  <si>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</si>
  <si>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</si>
  <si>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</si>
  <si>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</si>
  <si>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</si>
  <si>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</si>
  <si>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</si>
  <si>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</si>
  <si>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</si>
  <si>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</si>
  <si>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</si>
  <si>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</si>
  <si>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</si>
  <si>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</si>
  <si>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</si>
  <si>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</si>
  <si>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</si>
  <si>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</si>
  <si>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</si>
  <si>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</si>
  <si>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</si>
  <si>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</si>
  <si>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</si>
  <si>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</si>
  <si>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</si>
  <si>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</si>
  <si>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</si>
  <si>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</si>
  <si>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</si>
  <si>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</si>
  <si>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</si>
  <si>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</si>
  <si>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</si>
  <si>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</si>
  <si>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</si>
  <si>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</si>
  <si>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</si>
  <si>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</si>
  <si>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</si>
  <si>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</si>
  <si>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</si>
  <si>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</si>
  <si>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</si>
  <si>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</si>
  <si>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</si>
  <si>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</si>
  <si>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</si>
  <si>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</si>
  <si>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</si>
  <si>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</si>
  <si>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</si>
  <si>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</si>
  <si>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</si>
  <si>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</si>
  <si>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</si>
  <si>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</si>
  <si>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</si>
  <si>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</si>
  <si>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</si>
  <si>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</si>
  <si>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</si>
  <si>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</si>
  <si>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</si>
  <si>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</si>
  <si>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</si>
  <si>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</si>
  <si>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</si>
  <si>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</si>
  <si>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</si>
  <si>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</si>
  <si>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</si>
  <si>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</si>
  <si>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</si>
  <si>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</si>
  <si>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</si>
  <si>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</si>
  <si>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</si>
  <si>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</si>
  <si>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</si>
  <si>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</si>
  <si>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</si>
  <si>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</si>
  <si>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</si>
  <si>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</si>
  <si>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</si>
  <si>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</si>
  <si>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</si>
  <si>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</si>
  <si>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</si>
  <si>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</si>
  <si>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</si>
  <si>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</si>
  <si>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</si>
  <si>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</si>
  <si>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</si>
  <si>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</si>
  <si>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</si>
  <si>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</si>
  <si>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</si>
  <si>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</si>
  <si>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</si>
  <si>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</si>
  <si>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</si>
  <si>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</si>
  <si>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</si>
  <si>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</si>
  <si>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</si>
  <si>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</si>
  <si>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</si>
  <si>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</si>
  <si>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</si>
  <si>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</si>
  <si>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</si>
  <si>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</si>
  <si>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</si>
  <si>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</si>
  <si>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</si>
  <si>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</si>
  <si>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</si>
  <si>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</si>
  <si>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</si>
  <si>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</si>
  <si>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</si>
  <si>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</si>
  <si>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</si>
  <si>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</si>
  <si>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</si>
  <si>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</si>
  <si>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</si>
  <si>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</si>
  <si>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</si>
  <si>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</si>
  <si>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</si>
  <si>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</si>
  <si>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</si>
  <si>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</si>
  <si>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</si>
  <si>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</si>
  <si>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</si>
  <si>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</si>
  <si>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</si>
  <si>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</si>
  <si>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</si>
  <si>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</si>
  <si>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</si>
  <si>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</si>
  <si>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</si>
  <si>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</si>
  <si>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</si>
  <si>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</si>
  <si>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</si>
  <si>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</si>
  <si>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</si>
  <si>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</si>
  <si>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</si>
  <si>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</si>
  <si>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</si>
  <si>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</si>
  <si>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</si>
  <si>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</si>
  <si>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</si>
  <si>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</si>
  <si>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</si>
  <si>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</si>
  <si>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</si>
  <si>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</si>
  <si>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</si>
  <si>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</si>
  <si>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</si>
  <si>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</si>
  <si>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</si>
  <si>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</si>
  <si>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</si>
  <si>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</si>
  <si>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</si>
  <si>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</si>
  <si>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</si>
  <si>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</si>
  <si>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</si>
  <si>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</si>
  <si>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</si>
  <si>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</si>
  <si>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</si>
  <si>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</si>
  <si>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</si>
  <si>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</si>
  <si>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</si>
  <si>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</si>
  <si>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</si>
  <si>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</si>
  <si>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</si>
  <si>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</si>
  <si>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</si>
  <si>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</si>
  <si>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</si>
  <si>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</si>
  <si>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</si>
  <si>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</si>
  <si>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</si>
  <si>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</si>
  <si>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</si>
  <si>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</si>
  <si>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</si>
  <si>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</si>
  <si>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</si>
  <si>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</si>
  <si>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</si>
  <si>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</si>
  <si>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</si>
  <si>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</si>
  <si>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</si>
  <si>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</si>
  <si>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</si>
  <si>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</si>
  <si>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</si>
  <si>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</si>
  <si>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</si>
  <si>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</si>
  <si>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</si>
  <si>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</si>
  <si>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</si>
  <si>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</si>
  <si>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</si>
  <si>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</si>
  <si>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</si>
  <si>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</si>
  <si>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</si>
  <si>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</si>
  <si>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</si>
  <si>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</si>
  <si>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</si>
  <si>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</si>
  <si>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</si>
  <si>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</si>
  <si>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</si>
  <si>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</si>
  <si>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</si>
  <si>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</si>
  <si>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</si>
  <si>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</si>
  <si>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</si>
  <si>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</si>
  <si>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</si>
  <si>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</si>
  <si>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</si>
  <si>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</si>
  <si>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</si>
  <si>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</si>
  <si>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</si>
  <si>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</si>
  <si>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</si>
  <si>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</si>
  <si>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</si>
  <si>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</si>
  <si>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</si>
  <si>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</si>
  <si>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</si>
  <si>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</si>
  <si>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</si>
  <si>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</si>
  <si>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</si>
  <si>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</si>
  <si>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</si>
  <si>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</si>
  <si>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</si>
  <si>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</si>
  <si>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</si>
  <si>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</si>
  <si>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</si>
  <si>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</si>
  <si>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</si>
  <si>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</si>
  <si>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</si>
  <si>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</si>
  <si>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</si>
  <si>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</si>
  <si>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</si>
  <si>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</si>
  <si>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</si>
  <si>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</si>
  <si>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</si>
  <si>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</si>
  <si>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</si>
  <si>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</si>
  <si>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</si>
  <si>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</si>
  <si>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</si>
  <si>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</si>
  <si>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</si>
  <si>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</si>
  <si>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</si>
  <si>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</si>
  <si>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</si>
  <si>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</si>
  <si>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</si>
  <si>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</si>
  <si>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</si>
  <si>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</si>
  <si>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</si>
  <si>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</si>
  <si>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</si>
  <si>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</si>
  <si>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</si>
  <si>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</si>
  <si>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</si>
  <si>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</si>
  <si>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</si>
  <si>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</si>
  <si>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</si>
  <si>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</si>
  <si>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</si>
  <si>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</si>
  <si>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</si>
  <si>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</si>
  <si>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</si>
  <si>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</si>
  <si>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</si>
  <si>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</si>
  <si>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</si>
  <si>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</si>
  <si>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</si>
  <si>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</si>
  <si>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</si>
  <si>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</si>
  <si>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</si>
  <si>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</si>
  <si>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</si>
  <si>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</si>
  <si>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</si>
  <si>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</si>
  <si>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</si>
  <si>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</si>
  <si>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</si>
  <si>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</si>
  <si>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</si>
  <si>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</si>
  <si>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</si>
  <si>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</si>
  <si>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</si>
  <si>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</si>
  <si>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</si>
  <si>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</si>
  <si>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</si>
  <si>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</si>
  <si>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</si>
  <si>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</si>
  <si>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</si>
  <si>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</si>
  <si>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</si>
  <si>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</si>
  <si>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</si>
  <si>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</si>
  <si>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</si>
  <si>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</si>
  <si>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</si>
  <si>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</si>
  <si>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</si>
  <si>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</si>
  <si>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</si>
  <si>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</si>
  <si>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</si>
  <si>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</si>
  <si>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</si>
  <si>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</si>
  <si>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</si>
  <si>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</si>
  <si>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</si>
  <si>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</si>
  <si>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</si>
  <si>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</si>
  <si>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</si>
  <si>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</si>
  <si>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</si>
  <si>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</si>
  <si>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</si>
  <si>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</si>
  <si>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</si>
  <si>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</si>
  <si>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</si>
  <si>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</si>
  <si>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</si>
  <si>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</si>
  <si>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</si>
  <si>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</si>
  <si>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</si>
  <si>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</si>
  <si>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</si>
  <si>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</si>
  <si>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</si>
  <si>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</si>
  <si>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</si>
  <si>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</si>
  <si>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</si>
  <si>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</si>
  <si>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</si>
  <si>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</si>
  <si>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</si>
  <si>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</si>
  <si>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</si>
  <si>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</si>
  <si>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</si>
  <si>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</si>
  <si>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</si>
  <si>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</si>
  <si>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</si>
  <si>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</si>
  <si>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</si>
  <si>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</si>
  <si>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</si>
  <si>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</si>
  <si>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</si>
  <si>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</si>
  <si>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</si>
  <si>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</si>
  <si>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</si>
  <si>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</si>
  <si>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</si>
  <si>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</si>
  <si>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</si>
  <si>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</si>
  <si>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</si>
  <si>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</si>
  <si>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</si>
  <si>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</si>
  <si>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</si>
  <si>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</si>
  <si>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</si>
  <si>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</si>
  <si>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</si>
  <si>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</si>
  <si>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</si>
  <si>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</si>
  <si>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</si>
  <si>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</si>
  <si>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</si>
  <si>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</si>
  <si>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</si>
  <si>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</si>
  <si>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</si>
  <si>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</si>
  <si>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</si>
  <si>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</si>
  <si>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</si>
  <si>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</si>
  <si>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</si>
  <si>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</si>
  <si>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</si>
  <si>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</si>
  <si>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</si>
  <si>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</si>
  <si>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</si>
  <si>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</si>
  <si>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</si>
  <si>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</si>
  <si>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</si>
  <si>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</si>
  <si>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</si>
  <si>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</si>
  <si>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</si>
  <si>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</si>
  <si>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</si>
  <si>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</si>
  <si>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</si>
  <si>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</si>
  <si>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</si>
  <si>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</si>
  <si>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</si>
  <si>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</si>
  <si>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</si>
  <si>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</si>
  <si>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</si>
  <si>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</si>
  <si>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</si>
  <si>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</si>
  <si>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</si>
  <si>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</si>
  <si>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</si>
  <si>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</si>
  <si>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</si>
  <si>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</si>
  <si>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</si>
  <si>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</si>
  <si>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</si>
  <si>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</si>
  <si>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</si>
  <si>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</si>
  <si>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</si>
  <si>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</si>
  <si>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</si>
  <si>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</si>
  <si>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</si>
  <si>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</si>
  <si>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</si>
  <si>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</si>
  <si>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</si>
  <si>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</si>
  <si>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</si>
  <si>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</si>
  <si>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</si>
  <si>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</si>
  <si>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</si>
  <si>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</si>
  <si>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</si>
  <si>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</si>
  <si>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</si>
  <si>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</si>
  <si>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</si>
  <si>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</si>
  <si>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</si>
  <si>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</si>
  <si>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</si>
  <si>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</si>
  <si>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</si>
  <si>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</si>
  <si>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</si>
  <si>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</si>
  <si>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</si>
  <si>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</si>
  <si>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</si>
  <si>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</si>
  <si>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</si>
  <si>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</si>
  <si>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</si>
  <si>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</si>
  <si>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</si>
  <si>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</si>
  <si>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</si>
  <si>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</si>
  <si>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</si>
  <si>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</si>
  <si>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</si>
  <si>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</si>
  <si>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</si>
  <si>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</si>
  <si>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</si>
  <si>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</si>
  <si>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</si>
  <si>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</si>
  <si>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</si>
  <si>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</si>
  <si>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</si>
  <si>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</si>
  <si>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</si>
  <si>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</si>
  <si>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</si>
  <si>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</si>
  <si>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</si>
  <si>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</si>
  <si>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</si>
  <si>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</si>
  <si>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</si>
  <si>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</si>
  <si>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</si>
  <si>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</si>
  <si>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</si>
  <si>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</si>
  <si>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</si>
  <si>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</si>
  <si>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</si>
  <si>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</si>
  <si>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</si>
  <si>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</si>
  <si>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</si>
  <si>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</si>
  <si>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</si>
  <si>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</si>
  <si>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</si>
  <si>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</si>
  <si>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</si>
  <si>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</si>
  <si>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</si>
  <si>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</si>
  <si>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</si>
  <si>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</si>
  <si>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</si>
  <si>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</si>
  <si>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</si>
  <si>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</si>
  <si>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</si>
  <si>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</si>
  <si>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</si>
  <si>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</si>
  <si>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</si>
  <si>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</si>
  <si>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</si>
  <si>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</si>
  <si>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</si>
  <si>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</si>
  <si>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</si>
  <si>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</si>
  <si>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</si>
  <si>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</si>
  <si>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</si>
  <si>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</si>
  <si>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</si>
  <si>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</si>
  <si>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</si>
  <si>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</si>
  <si>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</si>
  <si>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</si>
  <si>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</si>
  <si>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</si>
  <si>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</si>
  <si>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</si>
  <si>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</si>
  <si>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</si>
  <si>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</si>
  <si>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</si>
  <si>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</si>
  <si>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</si>
  <si>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</si>
  <si>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</si>
  <si>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</si>
  <si>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</si>
  <si>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</si>
  <si>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</si>
  <si>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</si>
  <si>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</si>
  <si>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</si>
  <si>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</si>
  <si>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</si>
  <si>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</si>
  <si>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</si>
  <si>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</si>
  <si>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</si>
  <si>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</si>
  <si>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</si>
  <si>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</si>
  <si>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</si>
  <si>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</si>
  <si>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</si>
  <si>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</si>
  <si>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</si>
  <si>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</si>
  <si>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</si>
  <si>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</si>
  <si>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</si>
  <si>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</si>
  <si>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</si>
  <si>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</si>
  <si>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</si>
  <si>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</si>
  <si>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</si>
  <si>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</si>
  <si>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</si>
  <si>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</si>
  <si>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</si>
  <si>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</si>
  <si>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</si>
  <si>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</si>
  <si>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</si>
  <si>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</si>
  <si>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</si>
  <si>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</si>
  <si>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</si>
  <si>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</si>
  <si>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</si>
  <si>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</si>
  <si>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</si>
  <si>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</si>
  <si>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</si>
  <si>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</si>
  <si>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</si>
  <si>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</si>
  <si>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</si>
  <si>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</si>
  <si>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</si>
  <si>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</si>
  <si>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</si>
  <si>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</si>
  <si>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</si>
  <si>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</si>
  <si>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</si>
  <si>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</si>
  <si>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</si>
  <si>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</si>
  <si>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</si>
  <si>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</si>
  <si>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</si>
  <si>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</si>
  <si>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</si>
  <si>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</si>
  <si>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</si>
  <si>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</si>
  <si>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</si>
  <si>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</si>
  <si>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</si>
  <si>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</si>
  <si>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</si>
  <si>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</si>
  <si>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</si>
  <si>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</si>
  <si>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</si>
  <si>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</si>
  <si>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</si>
  <si>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</si>
  <si>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</si>
  <si>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</si>
  <si>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</si>
  <si>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</si>
  <si>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</si>
  <si>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</si>
  <si>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</si>
  <si>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</si>
  <si>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</si>
  <si>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</si>
  <si>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</si>
  <si>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</si>
  <si>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</si>
  <si>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</si>
  <si>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</si>
  <si>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</si>
  <si>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</si>
  <si>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</si>
  <si>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</si>
  <si>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</si>
  <si>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</si>
  <si>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</si>
  <si>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</si>
  <si>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</si>
  <si>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</si>
  <si>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</si>
  <si>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</si>
  <si>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</si>
  <si>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</si>
  <si>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</si>
  <si>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</si>
  <si>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</si>
  <si>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</si>
  <si>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</si>
  <si>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</si>
  <si>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</si>
  <si>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</si>
  <si>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</si>
  <si>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</si>
  <si>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</si>
  <si>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</si>
  <si>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</si>
  <si>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</si>
  <si>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</si>
  <si>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</si>
  <si>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</si>
  <si>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</si>
  <si>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</si>
  <si>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</si>
  <si>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</si>
  <si>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</si>
  <si>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</si>
  <si>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</si>
  <si>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</si>
  <si>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</si>
  <si>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</si>
  <si>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</si>
  <si>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</si>
  <si>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</si>
  <si>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</si>
  <si>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</si>
  <si>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</si>
  <si>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</si>
  <si>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</si>
  <si>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</si>
  <si>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</si>
  <si>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</si>
  <si>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</si>
  <si>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</si>
  <si>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</si>
  <si>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</si>
  <si>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</si>
  <si>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</si>
  <si>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</si>
  <si>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</si>
  <si>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</si>
  <si>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</si>
  <si>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</si>
  <si>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</si>
  <si>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</si>
  <si>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</si>
  <si>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</si>
  <si>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</si>
  <si>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</si>
  <si>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</si>
  <si>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</si>
  <si>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</si>
  <si>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</si>
  <si>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</si>
  <si>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</si>
  <si>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</si>
  <si>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</si>
  <si>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</si>
  <si>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</si>
  <si>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</si>
  <si>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</si>
  <si>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</si>
  <si>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</si>
  <si>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</si>
  <si>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</si>
  <si>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</si>
  <si>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</si>
  <si>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</si>
  <si>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</si>
  <si>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</si>
  <si>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</si>
  <si>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</si>
  <si>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</si>
  <si>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</si>
  <si>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</si>
  <si>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</si>
  <si>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</si>
  <si>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</si>
  <si>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</si>
  <si>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</si>
  <si>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</si>
  <si>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</si>
  <si>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</si>
  <si>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</si>
  <si>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</si>
  <si>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</si>
  <si>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</si>
  <si>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</si>
  <si>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</si>
  <si>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</si>
  <si>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</si>
  <si>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</si>
  <si>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</si>
  <si>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</si>
  <si>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</si>
  <si>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</si>
  <si>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</si>
  <si>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</si>
  <si>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</si>
  <si>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</si>
  <si>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</si>
  <si>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</si>
  <si>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</si>
  <si>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</si>
  <si>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</si>
  <si>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</si>
  <si>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</si>
  <si>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</si>
  <si>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</si>
  <si>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</si>
  <si>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</si>
  <si>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</si>
  <si>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</si>
  <si>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</si>
  <si>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</si>
  <si>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</si>
  <si>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</si>
  <si>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</si>
  <si>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</si>
  <si>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</si>
  <si>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</si>
  <si>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</si>
  <si>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</si>
  <si>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</si>
  <si>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</si>
  <si>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</si>
  <si>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</si>
  <si>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</si>
  <si>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</si>
  <si>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</si>
  <si>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</si>
  <si>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</si>
  <si>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</si>
  <si>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</si>
  <si>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</si>
  <si>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</si>
  <si>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</si>
  <si>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</si>
  <si>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</si>
  <si>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</si>
  <si>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</si>
  <si>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</si>
  <si>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</si>
  <si>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</si>
  <si>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</si>
  <si>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</si>
  <si>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</si>
  <si>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</si>
  <si>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</si>
  <si>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</si>
  <si>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</si>
  <si>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</si>
  <si>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</si>
  <si>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</si>
  <si>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</si>
  <si>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</si>
  <si>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</si>
  <si>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</si>
  <si>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</si>
  <si>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</si>
  <si>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</si>
  <si>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</si>
  <si>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</si>
  <si>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</si>
  <si>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</si>
  <si>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</si>
  <si>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</si>
  <si>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</si>
  <si>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</si>
  <si>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</si>
  <si>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</si>
  <si>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</si>
  <si>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</si>
  <si>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</si>
  <si>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</si>
  <si>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</si>
  <si>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</si>
  <si>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</si>
  <si>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</si>
  <si>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</si>
  <si>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</si>
  <si>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</si>
  <si>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</si>
  <si>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</si>
  <si>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</si>
  <si>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</si>
  <si>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</si>
  <si>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</si>
  <si>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</si>
  <si>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</si>
  <si>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</si>
  <si>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</si>
  <si>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</si>
  <si>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</si>
  <si>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</si>
  <si>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</si>
  <si>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</si>
  <si>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</si>
  <si>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</si>
  <si>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</si>
  <si>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</si>
  <si>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</si>
  <si>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</si>
  <si>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</si>
  <si>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</si>
  <si>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</si>
  <si>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</si>
  <si>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</si>
  <si>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</si>
  <si>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</si>
  <si>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</si>
  <si>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</si>
  <si>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</si>
  <si>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</si>
  <si>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</si>
  <si>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</si>
  <si>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</si>
  <si>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</si>
  <si>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</si>
  <si>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</si>
  <si>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</si>
  <si>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</si>
  <si>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</si>
  <si>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</si>
  <si>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</si>
  <si>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</si>
  <si>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</si>
  <si>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</si>
  <si>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</si>
  <si>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</si>
  <si>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</si>
  <si>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</si>
  <si>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</si>
  <si>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</si>
  <si>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</si>
  <si>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</si>
  <si>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</si>
  <si>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</si>
  <si>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</si>
  <si>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</si>
  <si>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</si>
  <si>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</si>
  <si>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</si>
  <si>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</si>
  <si>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</si>
  <si>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</si>
  <si>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</si>
  <si>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</si>
  <si>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</si>
  <si>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</si>
  <si>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</si>
  <si>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</si>
  <si>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</si>
  <si>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</si>
  <si>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</si>
  <si>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</si>
  <si>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</si>
  <si>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</si>
  <si>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</si>
  <si>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</si>
  <si>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</si>
  <si>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</si>
  <si>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</si>
  <si>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</si>
  <si>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</si>
  <si>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</si>
  <si>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</si>
  <si>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</si>
  <si>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</si>
  <si>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</si>
  <si>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</si>
  <si>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</si>
  <si>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</si>
  <si>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</si>
  <si>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</si>
  <si>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</si>
  <si>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</si>
  <si>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</si>
  <si>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</si>
  <si>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</si>
  <si>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</si>
  <si>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</si>
  <si>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</si>
  <si>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</si>
  <si>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</si>
  <si>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</si>
  <si>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</si>
  <si>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</si>
  <si>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</si>
  <si>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</si>
  <si>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</si>
  <si>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</si>
  <si>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</si>
  <si>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</si>
  <si>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</si>
  <si>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</si>
  <si>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</si>
  <si>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</si>
  <si>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</si>
  <si>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</si>
  <si>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</si>
  <si>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</si>
  <si>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</si>
  <si>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</si>
  <si>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</si>
  <si>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</si>
  <si>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</si>
  <si>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</si>
  <si>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</si>
  <si>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</si>
  <si>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</si>
  <si>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</si>
  <si>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</si>
  <si>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</si>
  <si>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</si>
  <si>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</si>
  <si>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</si>
  <si>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</si>
  <si>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</si>
  <si>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</si>
  <si>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</si>
  <si>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</si>
  <si>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</si>
  <si>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</si>
  <si>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</si>
  <si>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</si>
  <si>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</si>
  <si>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</si>
  <si>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</si>
  <si>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</si>
  <si>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</si>
  <si>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</si>
  <si>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</si>
  <si>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</si>
  <si>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</si>
  <si>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</si>
  <si>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</si>
  <si>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</si>
  <si>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</si>
  <si>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</si>
  <si>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</si>
  <si>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</si>
  <si>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</si>
  <si>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</si>
  <si>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</si>
  <si>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</si>
  <si>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</si>
  <si>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</si>
  <si>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</si>
  <si>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</si>
  <si>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</si>
  <si>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</si>
  <si>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</si>
  <si>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</si>
  <si>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</si>
  <si>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</si>
  <si>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</si>
  <si>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</si>
  <si>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</si>
  <si>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</si>
  <si>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</si>
  <si>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</si>
  <si>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</si>
  <si>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</si>
  <si>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</si>
  <si>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</si>
  <si>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</si>
  <si>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</si>
  <si>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</si>
  <si>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</si>
  <si>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</si>
  <si>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</si>
  <si>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</si>
  <si>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</si>
  <si>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</si>
  <si>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</si>
  <si>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</si>
  <si>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</si>
  <si>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</si>
  <si>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</si>
  <si>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</si>
  <si>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</si>
  <si>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</si>
  <si>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</si>
  <si>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</si>
  <si>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</si>
  <si>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</si>
  <si>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</si>
  <si>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</si>
  <si>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</si>
  <si>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</si>
  <si>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</si>
  <si>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</si>
  <si>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</si>
  <si>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</si>
  <si>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</si>
  <si>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</si>
  <si>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</si>
  <si>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</si>
  <si>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</si>
  <si>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</si>
  <si>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</si>
  <si>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</si>
  <si>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</si>
  <si>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</si>
  <si>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</si>
  <si>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</si>
  <si>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</si>
  <si>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</si>
  <si>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</si>
  <si>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</si>
  <si>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</si>
  <si>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</si>
  <si>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</si>
  <si>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</si>
  <si>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</si>
  <si>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</si>
  <si>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</si>
  <si>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</si>
  <si>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</si>
  <si>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</si>
  <si>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</si>
  <si>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</si>
  <si>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</si>
  <si>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</si>
  <si>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</si>
  <si>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</si>
  <si>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</si>
  <si>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</si>
  <si>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</si>
  <si>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</si>
  <si>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</si>
  <si>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</si>
  <si>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</si>
  <si>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</si>
  <si>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</si>
  <si>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</si>
  <si>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</si>
  <si>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</si>
  <si>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</si>
  <si>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</si>
  <si>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</si>
  <si>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</si>
  <si>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</si>
  <si>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</si>
  <si>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</si>
  <si>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</si>
  <si>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</si>
  <si>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</si>
  <si>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</si>
  <si>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</si>
  <si>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</si>
  <si>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</si>
  <si>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</si>
  <si>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</si>
  <si>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</si>
  <si>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</si>
  <si>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</si>
  <si>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</si>
  <si>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</si>
  <si>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</si>
  <si>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</si>
  <si>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</si>
  <si>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</si>
  <si>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</si>
  <si>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</si>
  <si>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</si>
  <si>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</si>
  <si>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</si>
  <si>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</si>
  <si>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</si>
  <si>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</si>
  <si>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</si>
  <si>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</si>
  <si>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</si>
  <si>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</si>
  <si>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</si>
  <si>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</si>
  <si>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</si>
  <si>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</si>
  <si>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</si>
  <si>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</si>
  <si>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</si>
  <si>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</si>
  <si>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</si>
  <si>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</si>
  <si>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</si>
  <si>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</si>
  <si>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</si>
  <si>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</si>
  <si>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</si>
  <si>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</si>
  <si>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</si>
  <si>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</si>
  <si>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</si>
  <si>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</si>
  <si>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</si>
  <si>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</si>
  <si>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</si>
  <si>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</si>
  <si>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</si>
  <si>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</si>
  <si>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</si>
  <si>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</si>
  <si>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</si>
  <si>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</si>
  <si>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</si>
  <si>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</si>
  <si>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</si>
  <si>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</si>
  <si>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</si>
  <si>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</si>
  <si>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</si>
  <si>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</si>
  <si>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</si>
  <si>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</si>
  <si>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</si>
  <si>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</si>
  <si>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</si>
  <si>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</si>
  <si>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</si>
  <si>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</si>
  <si>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</si>
  <si>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</si>
  <si>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</si>
  <si>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</si>
  <si>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</si>
  <si>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</si>
  <si>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</si>
  <si>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</si>
  <si>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</si>
  <si>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</si>
  <si>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</si>
  <si>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</si>
  <si>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</si>
  <si>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</si>
  <si>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</si>
  <si>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</si>
  <si>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</si>
  <si>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</si>
  <si>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</si>
  <si>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</si>
  <si>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</si>
  <si>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</si>
  <si>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</si>
  <si>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</si>
  <si>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</si>
  <si>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</si>
  <si>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</si>
  <si>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</si>
  <si>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</si>
  <si>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</si>
  <si>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</si>
  <si>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</si>
  <si>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</si>
  <si>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</si>
  <si>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</si>
  <si>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</si>
  <si>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</si>
  <si>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</si>
  <si>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</si>
  <si>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</si>
  <si>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</si>
  <si>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</si>
  <si>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</si>
  <si>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</si>
  <si>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</si>
  <si>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</si>
  <si>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</si>
  <si>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</si>
  <si>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</si>
  <si>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</si>
  <si>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</si>
  <si>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</si>
  <si>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</si>
  <si>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</si>
  <si>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</si>
  <si>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</si>
  <si>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</si>
  <si>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</si>
  <si>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</si>
  <si>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</si>
  <si>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</si>
  <si>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</si>
  <si>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</si>
  <si>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</si>
  <si>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</si>
  <si>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</si>
  <si>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</si>
  <si>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</si>
  <si>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</si>
  <si>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</si>
  <si>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</si>
  <si>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</si>
  <si>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</si>
  <si>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</si>
  <si>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</si>
  <si>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</si>
  <si>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</si>
  <si>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</si>
  <si>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</si>
  <si>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</si>
  <si>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</si>
  <si>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</si>
  <si>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</si>
  <si>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</si>
  <si>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</si>
  <si>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</si>
  <si>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</si>
  <si>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</si>
  <si>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</si>
  <si>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</si>
  <si>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</si>
  <si>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</si>
  <si>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</si>
  <si>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</si>
  <si>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</si>
  <si>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</si>
  <si>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</si>
  <si>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</si>
  <si>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</si>
  <si>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</si>
  <si>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</si>
  <si>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</si>
  <si>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</si>
  <si>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</si>
  <si>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</si>
  <si>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</si>
  <si>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</si>
  <si>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</si>
  <si>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</si>
  <si>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</si>
  <si>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</si>
  <si>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</si>
  <si>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</si>
  <si>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</si>
  <si>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</si>
  <si>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</si>
  <si>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</si>
  <si>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</si>
  <si>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</si>
  <si>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</si>
  <si>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</si>
  <si>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</si>
  <si>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</si>
  <si>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</si>
  <si>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</si>
  <si>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</si>
  <si>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</si>
  <si>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</si>
  <si>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</si>
  <si>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</si>
  <si>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</si>
  <si>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</si>
  <si>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</si>
  <si>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</si>
  <si>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</si>
  <si>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</si>
  <si>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</si>
  <si>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</si>
  <si>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</si>
  <si>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</si>
  <si>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</si>
  <si>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</si>
  <si>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</si>
  <si>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</si>
  <si>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</si>
  <si>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</si>
  <si>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</si>
  <si>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</si>
  <si>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</si>
  <si>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</si>
  <si>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</si>
  <si>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</si>
  <si>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</si>
  <si>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</si>
  <si>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</si>
  <si>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</si>
  <si>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</si>
  <si>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</si>
  <si>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</si>
  <si>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</si>
  <si>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</si>
  <si>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</si>
  <si>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</si>
  <si>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</si>
  <si>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</si>
  <si>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</si>
  <si>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</si>
  <si>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</si>
  <si>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</si>
  <si>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</si>
  <si>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</si>
  <si>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</si>
  <si>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</si>
  <si>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</si>
  <si>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</si>
  <si>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</si>
  <si>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</si>
  <si>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</si>
  <si>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</si>
  <si>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</si>
  <si>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</si>
  <si>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</si>
  <si>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</si>
  <si>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</si>
  <si>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</si>
  <si>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</si>
  <si>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</si>
  <si>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</si>
  <si>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</si>
  <si>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</si>
  <si>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</si>
  <si>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</si>
  <si>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</si>
  <si>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</si>
  <si>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</si>
  <si>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</si>
  <si>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</si>
  <si>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</si>
  <si>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</si>
  <si>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</si>
  <si>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</si>
  <si>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</si>
  <si>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</si>
  <si>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</si>
  <si>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</si>
  <si>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</si>
  <si>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</si>
  <si>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</si>
  <si>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</si>
  <si>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</si>
  <si>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</si>
  <si>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</si>
  <si>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</si>
  <si>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</si>
  <si>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</si>
  <si>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</si>
  <si>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</si>
  <si>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</si>
  <si>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</si>
  <si>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</si>
  <si>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</si>
  <si>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</si>
  <si>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</si>
  <si>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</si>
  <si>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</si>
  <si>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</si>
  <si>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</si>
  <si>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</si>
  <si>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</si>
  <si>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</si>
  <si>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</si>
  <si>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</si>
  <si>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</si>
  <si>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</si>
  <si>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</si>
  <si>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</si>
  <si>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</si>
  <si>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</si>
  <si>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</si>
  <si>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</si>
  <si>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</si>
  <si>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</si>
  <si>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</si>
  <si>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</si>
  <si>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</si>
  <si>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</si>
  <si>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</si>
  <si>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</si>
  <si>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</si>
  <si>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</si>
  <si>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</si>
  <si>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</si>
  <si>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</si>
  <si>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</si>
  <si>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</si>
  <si>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</si>
  <si>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</si>
  <si>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</si>
  <si>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</si>
  <si>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</si>
  <si>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</si>
  <si>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</si>
  <si>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</si>
  <si>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</si>
  <si>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</si>
  <si>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</si>
  <si>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</si>
  <si>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</si>
  <si>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</si>
  <si>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</si>
  <si>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</si>
  <si>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</si>
  <si>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</si>
  <si>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</si>
  <si>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</si>
  <si>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</si>
  <si>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</si>
  <si>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</si>
  <si>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</si>
  <si>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</si>
  <si>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</si>
  <si>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</si>
  <si>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</si>
  <si>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</si>
  <si>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</si>
  <si>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</si>
  <si>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</si>
  <si>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</si>
  <si>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</si>
  <si>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</si>
  <si>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</si>
  <si>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</si>
  <si>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</si>
  <si>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</si>
  <si>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</si>
  <si>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</si>
  <si>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</si>
  <si>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</si>
  <si>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</si>
  <si>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</si>
  <si>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</si>
  <si>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</si>
  <si>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</si>
  <si>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</si>
  <si>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</si>
  <si>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</si>
  <si>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</si>
  <si>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</si>
  <si>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</si>
  <si>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</si>
  <si>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</si>
  <si>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</si>
  <si>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</si>
  <si>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</si>
  <si>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</si>
  <si>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</si>
  <si>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</si>
  <si>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</si>
  <si>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</si>
  <si>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</si>
  <si>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</si>
  <si>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</si>
  <si>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</si>
  <si>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</si>
  <si>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</si>
  <si>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</si>
  <si>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</si>
  <si>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</si>
  <si>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</si>
  <si>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</si>
  <si>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</si>
  <si>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</si>
  <si>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</si>
  <si>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</si>
  <si>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</si>
  <si>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</si>
  <si>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</si>
  <si>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</si>
  <si>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</si>
  <si>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</si>
  <si>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</si>
  <si>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</si>
  <si>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</si>
  <si>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</si>
  <si>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</si>
  <si>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</si>
  <si>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</si>
  <si>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</si>
  <si>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</si>
  <si>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</si>
  <si>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</si>
  <si>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</si>
  <si>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</si>
  <si>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</si>
  <si>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</si>
  <si>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</si>
  <si>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</si>
  <si>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</si>
  <si>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</si>
  <si>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</si>
  <si>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</si>
  <si>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</si>
  <si>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</si>
  <si>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</si>
  <si>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</si>
  <si>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</si>
  <si>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</si>
  <si>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</si>
  <si>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</si>
  <si>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</si>
  <si>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</si>
  <si>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</si>
  <si>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</si>
  <si>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</si>
  <si>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</si>
  <si>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</si>
  <si>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</si>
  <si>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</si>
  <si>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</si>
  <si>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</si>
  <si>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</si>
  <si>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</si>
  <si>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</si>
  <si>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</si>
  <si>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</si>
  <si>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</si>
  <si>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</si>
  <si>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</si>
  <si>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</si>
  <si>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</si>
  <si>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</si>
  <si>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</si>
  <si>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</si>
  <si>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</si>
  <si>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</si>
  <si>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</si>
  <si>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</si>
  <si>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</si>
  <si>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</si>
  <si>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</si>
  <si>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</si>
  <si>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</si>
  <si>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</si>
  <si>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</si>
  <si>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</si>
  <si>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</si>
  <si>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</si>
  <si>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</si>
  <si>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</si>
  <si>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</si>
  <si>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</si>
  <si>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</si>
  <si>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</si>
  <si>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</si>
  <si>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</si>
  <si>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</si>
  <si>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</si>
  <si>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</si>
  <si>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</si>
  <si>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</si>
  <si>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</si>
  <si>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</si>
  <si>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</si>
  <si>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</si>
  <si>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</si>
  <si>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</si>
  <si>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</si>
  <si>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</si>
  <si>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</si>
  <si>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</si>
  <si>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</si>
  <si>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</si>
  <si>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</si>
  <si>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</si>
  <si>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</si>
  <si>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</si>
  <si>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</si>
  <si>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</si>
  <si>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</si>
  <si>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</si>
  <si>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</si>
  <si>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</si>
  <si>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</si>
  <si>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</si>
  <si>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</si>
  <si>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</si>
  <si>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</si>
  <si>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</si>
  <si>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</si>
  <si>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</si>
  <si>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</si>
  <si>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</si>
  <si>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</si>
  <si>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</si>
  <si>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</si>
  <si>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</si>
  <si>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</si>
  <si>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</si>
  <si>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</si>
  <si>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</si>
  <si>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</si>
  <si>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</si>
  <si>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</si>
  <si>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</si>
  <si>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</si>
  <si>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</si>
  <si>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</si>
  <si>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</si>
  <si>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</si>
  <si>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</si>
  <si>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</si>
  <si>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</si>
  <si>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</si>
  <si>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</si>
  <si>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</si>
  <si>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</si>
  <si>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</si>
  <si>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</si>
  <si>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</si>
  <si>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</si>
  <si>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</si>
  <si>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</si>
  <si>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</si>
  <si>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</si>
  <si>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</si>
  <si>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</si>
  <si>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</si>
  <si>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</si>
  <si>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</si>
  <si>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</si>
  <si>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</si>
  <si>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</si>
  <si>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</si>
  <si>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</si>
  <si>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</si>
  <si>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</si>
  <si>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</si>
  <si>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</si>
  <si>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</si>
  <si>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</si>
  <si>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</si>
  <si>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</si>
  <si>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</si>
  <si>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</si>
  <si>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</si>
  <si>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</si>
  <si>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</si>
  <si>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</si>
  <si>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</si>
  <si>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</si>
  <si>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</si>
  <si>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</si>
  <si>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</si>
  <si>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</si>
  <si>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</si>
  <si>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</si>
  <si>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</si>
  <si>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</si>
  <si>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</si>
  <si>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</si>
  <si>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</si>
  <si>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</si>
  <si>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</si>
  <si>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</si>
  <si>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</si>
  <si>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</si>
  <si>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</si>
  <si>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</si>
  <si>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</si>
  <si>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</si>
  <si>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</si>
  <si>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</si>
  <si>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</si>
  <si>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</si>
  <si>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</si>
  <si>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</si>
  <si>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</si>
  <si>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</si>
  <si>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</si>
  <si>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</si>
  <si>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</si>
  <si>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</si>
  <si>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</si>
  <si>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</si>
  <si>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</si>
  <si>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</si>
  <si>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</si>
  <si>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</si>
  <si>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</si>
  <si>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</si>
  <si>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</si>
  <si>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</si>
  <si>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</si>
  <si>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</si>
  <si>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</si>
  <si>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</si>
  <si>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</si>
  <si>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</si>
  <si>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</si>
  <si>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</si>
  <si>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</si>
  <si>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</si>
  <si>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</si>
  <si>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</si>
  <si>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</si>
  <si>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</si>
  <si>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</si>
  <si>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</si>
  <si>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</si>
  <si>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</si>
  <si>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</si>
  <si>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</si>
  <si>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</si>
  <si>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</si>
  <si>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</si>
  <si>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</si>
  <si>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</si>
  <si>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</si>
  <si>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</si>
  <si>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</si>
  <si>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</si>
  <si>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</si>
  <si>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</si>
  <si>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</si>
  <si>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</si>
  <si>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</si>
  <si>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</si>
  <si>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</si>
  <si>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</si>
  <si>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</si>
  <si>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</si>
  <si>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</si>
  <si>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</si>
  <si>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</si>
  <si>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</si>
  <si>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</si>
  <si>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</si>
  <si>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</si>
  <si>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</si>
  <si>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</si>
  <si>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</si>
  <si>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</si>
  <si>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</si>
  <si>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</si>
  <si>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</si>
  <si>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</si>
  <si>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</si>
  <si>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</si>
  <si>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</si>
  <si>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</si>
  <si>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</si>
  <si>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</si>
  <si>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</si>
  <si>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</si>
  <si>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</si>
  <si>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</si>
  <si>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</si>
  <si>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</si>
  <si>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</si>
  <si>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</si>
  <si>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</si>
  <si>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</si>
  <si>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</si>
  <si>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</si>
  <si>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</si>
  <si>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</si>
  <si>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</si>
  <si>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</si>
  <si>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</si>
  <si>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</si>
  <si>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</si>
  <si>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</si>
  <si>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</si>
  <si>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</si>
  <si>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</si>
  <si>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</si>
  <si>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</si>
  <si>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</si>
  <si>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</si>
  <si>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</si>
  <si>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</si>
  <si>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</si>
  <si>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</si>
  <si>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</si>
  <si>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</si>
  <si>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</si>
  <si>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</si>
  <si>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</si>
  <si>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</si>
  <si>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</si>
  <si>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</si>
  <si>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</si>
  <si>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</si>
  <si>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</si>
  <si>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</si>
  <si>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</si>
  <si>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</si>
  <si>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</si>
  <si>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</si>
  <si>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</si>
  <si>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</si>
  <si>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</si>
  <si>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</si>
  <si>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</si>
  <si>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</si>
  <si>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</si>
  <si>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</si>
  <si>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</si>
  <si>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</si>
  <si>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</si>
  <si>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</si>
  <si>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</si>
  <si>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</si>
  <si>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</si>
  <si>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</si>
  <si>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</si>
  <si>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</si>
  <si>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</si>
  <si>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</si>
  <si>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</si>
  <si>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</si>
  <si>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</si>
  <si>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</si>
  <si>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</si>
  <si>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</si>
  <si>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</si>
  <si>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</si>
  <si>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</si>
  <si>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</si>
  <si>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</si>
  <si>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</si>
  <si>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</si>
  <si>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</si>
  <si>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</si>
  <si>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</si>
  <si>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</si>
  <si>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</si>
  <si>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</si>
  <si>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</si>
  <si>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</si>
  <si>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</si>
  <si>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</si>
  <si>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</si>
  <si>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</si>
  <si>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</si>
  <si>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</si>
  <si>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</si>
  <si>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</si>
  <si>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</si>
  <si>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</si>
  <si>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</si>
  <si>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</si>
  <si>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</si>
  <si>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</si>
  <si>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</si>
  <si>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</si>
  <si>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</si>
  <si>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</si>
  <si>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</si>
  <si>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</si>
  <si>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</si>
  <si>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</si>
  <si>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</si>
  <si>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</si>
  <si>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</si>
  <si>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</si>
  <si>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</si>
  <si>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</si>
  <si>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</si>
  <si>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</si>
  <si>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</si>
  <si>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</si>
  <si>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</si>
  <si>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</si>
  <si>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</si>
  <si>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</si>
  <si>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</si>
  <si>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</si>
  <si>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</si>
  <si>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</si>
  <si>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</si>
  <si>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</si>
  <si>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</si>
  <si>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</si>
  <si>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</si>
  <si>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</si>
  <si>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</si>
  <si>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</si>
  <si>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</si>
  <si>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</si>
  <si>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</si>
  <si>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</si>
  <si>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</si>
  <si>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</si>
  <si>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</si>
  <si>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</si>
  <si>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</si>
  <si>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</si>
  <si>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</si>
  <si>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</si>
  <si>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</si>
  <si>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</si>
  <si>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</si>
  <si>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</si>
  <si>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</si>
  <si>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</si>
  <si>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</si>
  <si>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</si>
  <si>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</si>
  <si>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</si>
  <si>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</si>
  <si>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</si>
  <si>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</si>
  <si>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</si>
  <si>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</si>
  <si>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</si>
  <si>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</si>
  <si>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</si>
  <si>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</si>
  <si>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</si>
  <si>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</si>
  <si>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</si>
  <si>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</si>
  <si>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</si>
  <si>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</si>
  <si>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</si>
  <si>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</si>
  <si>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</si>
  <si>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</si>
  <si>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</si>
  <si>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</si>
  <si>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</si>
  <si>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</si>
  <si>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</si>
  <si>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</si>
  <si>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</si>
  <si>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</si>
  <si>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</si>
  <si>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</si>
  <si>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</si>
  <si>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</si>
  <si>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</si>
  <si>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</si>
  <si>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</si>
  <si>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</si>
  <si>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</si>
  <si>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</si>
  <si>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</si>
  <si>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</si>
  <si>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</si>
  <si>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</si>
  <si>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</si>
  <si>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</si>
  <si>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</si>
  <si>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</si>
  <si>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</si>
  <si>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</si>
  <si>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</si>
  <si>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</si>
  <si>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</si>
  <si>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</si>
  <si>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</si>
  <si>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</si>
  <si>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</si>
  <si>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</si>
  <si>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</si>
  <si>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</si>
  <si>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</si>
  <si>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</si>
  <si>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</si>
  <si>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</si>
  <si>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</si>
  <si>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</si>
  <si>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</si>
  <si>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</si>
  <si>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</si>
  <si>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</si>
  <si>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</si>
  <si>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</si>
  <si>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</si>
  <si>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</si>
  <si>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</si>
  <si>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</si>
  <si>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</si>
  <si>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</si>
  <si>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</si>
  <si>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</si>
  <si>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</si>
  <si>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</si>
  <si>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</si>
  <si>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</si>
  <si>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</si>
  <si>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</si>
  <si>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</si>
  <si>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</si>
  <si>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</si>
  <si>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</si>
  <si>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</si>
  <si>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</si>
  <si>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</si>
  <si>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</si>
  <si>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</si>
  <si>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</si>
  <si>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</si>
  <si>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</si>
  <si>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</si>
  <si>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</si>
  <si>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</si>
  <si>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</si>
  <si>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</si>
  <si>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</si>
  <si>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</si>
  <si>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</si>
  <si>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</si>
  <si>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</si>
  <si>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</si>
  <si>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</si>
  <si>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</si>
  <si>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</si>
  <si>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</si>
  <si>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</si>
  <si>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</si>
  <si>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</si>
  <si>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</si>
  <si>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</si>
  <si>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</si>
  <si>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</si>
  <si>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</si>
  <si>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</si>
  <si>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</si>
  <si>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</si>
  <si>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</si>
  <si>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</si>
  <si>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</si>
  <si>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</si>
  <si>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</si>
  <si>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</si>
  <si>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</si>
  <si>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</si>
  <si>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</si>
  <si>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</si>
  <si>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</si>
  <si>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</si>
  <si>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</si>
  <si>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</si>
  <si>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</si>
  <si>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</si>
  <si>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</si>
  <si>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</si>
  <si>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</si>
  <si>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</si>
  <si>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</si>
  <si>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</si>
  <si>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</si>
  <si>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</si>
  <si>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</si>
  <si>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</si>
  <si>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</si>
  <si>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</si>
  <si>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</si>
  <si>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</si>
  <si>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</si>
  <si>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</si>
  <si>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</si>
  <si>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</si>
  <si>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</si>
  <si>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</si>
  <si>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</si>
  <si>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</si>
  <si>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</si>
  <si>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</si>
  <si>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</si>
  <si>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</si>
  <si>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</si>
  <si>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</si>
  <si>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</si>
  <si>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</si>
  <si>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</si>
  <si>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</si>
  <si>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</si>
  <si>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</si>
  <si>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</si>
  <si>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</si>
  <si>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</si>
  <si>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</si>
  <si>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</si>
  <si>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</si>
  <si>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</si>
  <si>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</si>
  <si>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</si>
  <si>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</si>
  <si>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</si>
  <si>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</si>
  <si>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</si>
  <si>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</si>
  <si>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</si>
  <si>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</si>
  <si>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</si>
  <si>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</si>
  <si>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</si>
  <si>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</si>
  <si>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</si>
  <si>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</si>
  <si>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</si>
  <si>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</si>
  <si>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</si>
  <si>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</si>
  <si>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</si>
  <si>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</si>
  <si>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</si>
  <si>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</si>
  <si>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</si>
  <si>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</si>
  <si>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</si>
  <si>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</si>
  <si>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</si>
  <si>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</si>
  <si>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</si>
  <si>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</si>
  <si>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</si>
  <si>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</si>
  <si>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</si>
  <si>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</si>
  <si>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</si>
  <si>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</si>
  <si>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</si>
  <si>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</si>
  <si>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</si>
  <si>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</si>
  <si>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</si>
  <si>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</si>
  <si>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</si>
  <si>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</si>
  <si>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</si>
  <si>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</si>
  <si>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</si>
  <si>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</si>
  <si>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</si>
  <si>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</si>
  <si>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</si>
  <si>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</si>
  <si>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</si>
  <si>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</si>
  <si>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</si>
  <si>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</si>
  <si>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</si>
  <si>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</si>
  <si>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</si>
  <si>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</si>
  <si>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</si>
  <si>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</si>
  <si>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</si>
  <si>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</si>
  <si>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</si>
  <si>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</si>
  <si>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</si>
  <si>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</si>
  <si>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</si>
  <si>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</si>
  <si>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</si>
  <si>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</si>
  <si>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</si>
  <si>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</si>
  <si>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</si>
  <si>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</si>
  <si>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</si>
  <si>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</si>
  <si>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</si>
  <si>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</si>
  <si>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</si>
  <si>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</si>
  <si>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</si>
  <si>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</si>
  <si>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</si>
  <si>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</si>
  <si>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</si>
  <si>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</si>
  <si>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</si>
  <si>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</si>
  <si>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</si>
  <si>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</si>
  <si>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</si>
  <si>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</si>
  <si>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</si>
  <si>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</si>
  <si>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</si>
  <si>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</si>
  <si>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</si>
  <si>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</si>
  <si>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</si>
  <si>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</si>
  <si>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</si>
  <si>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</si>
  <si>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</si>
  <si>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</si>
  <si>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</si>
  <si>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</si>
  <si>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</si>
  <si>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</si>
  <si>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</si>
  <si>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</si>
  <si>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</si>
  <si>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</si>
  <si>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</si>
  <si>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</si>
  <si>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</si>
  <si>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</si>
  <si>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</si>
  <si>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</si>
  <si>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</si>
  <si>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</si>
  <si>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</si>
  <si>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</si>
  <si>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</si>
  <si>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</si>
  <si>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</si>
  <si>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</si>
  <si>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</si>
  <si>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</si>
  <si>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</si>
  <si>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</si>
  <si>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</si>
  <si>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</si>
  <si>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</si>
  <si>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</si>
  <si>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</si>
  <si>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</si>
  <si>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</si>
  <si>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</si>
  <si>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</si>
  <si>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</si>
  <si>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</si>
  <si>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</si>
  <si>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</si>
  <si>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</si>
  <si>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</si>
  <si>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</si>
  <si>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</si>
  <si>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</si>
  <si>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</si>
  <si>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</si>
  <si>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</si>
  <si>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</si>
  <si>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</si>
  <si>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</si>
  <si>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</si>
  <si>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</si>
  <si>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</si>
  <si>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</si>
  <si>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</si>
  <si>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</si>
  <si>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</si>
  <si>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</si>
  <si>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</si>
  <si>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</si>
  <si>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</si>
  <si>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</si>
  <si>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</si>
  <si>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</si>
  <si>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</si>
  <si>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</si>
  <si>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</si>
  <si>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</si>
  <si>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</si>
  <si>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</si>
  <si>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</si>
  <si>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</si>
  <si>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</si>
  <si>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</si>
  <si>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</si>
  <si>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</si>
  <si>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</si>
  <si>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</si>
  <si>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</si>
  <si>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</si>
  <si>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</si>
  <si>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</si>
  <si>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</si>
  <si>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</si>
  <si>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</si>
  <si>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</si>
  <si>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</si>
  <si>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</si>
  <si>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</si>
  <si>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</si>
  <si>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</si>
  <si>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</si>
  <si>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</si>
  <si>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</si>
  <si>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</si>
  <si>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</si>
  <si>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</si>
  <si>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</si>
  <si>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</si>
  <si>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</si>
  <si>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</si>
  <si>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</si>
  <si>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</si>
  <si>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</si>
  <si>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</si>
  <si>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</si>
  <si>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</si>
  <si>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</si>
  <si>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</si>
  <si>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</si>
  <si>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</si>
  <si>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</si>
  <si>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</si>
  <si>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</si>
  <si>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</si>
  <si>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</si>
  <si>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</si>
  <si>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</si>
  <si>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</si>
  <si>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</si>
  <si>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</si>
  <si>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</si>
  <si>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</si>
  <si>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</si>
  <si>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</si>
  <si>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</si>
  <si>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</si>
  <si>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</si>
  <si>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</si>
  <si>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</si>
  <si>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</si>
  <si>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</si>
  <si>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</si>
  <si>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</si>
  <si>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</si>
  <si>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</si>
  <si>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</si>
  <si>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</si>
  <si>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</si>
  <si>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</si>
  <si>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</si>
  <si>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</si>
  <si>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</si>
  <si>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</si>
  <si>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</si>
  <si>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</si>
  <si>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</si>
  <si>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</si>
  <si>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</si>
  <si>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</si>
  <si>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</si>
  <si>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</si>
  <si>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</si>
  <si>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</si>
  <si>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</si>
  <si>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</si>
  <si>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</si>
  <si>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</si>
  <si>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</si>
  <si>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</si>
  <si>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</si>
  <si>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</si>
  <si>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</si>
  <si>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</si>
  <si>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</si>
  <si>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</si>
  <si>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</si>
  <si>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</si>
  <si>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</si>
  <si>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</si>
  <si>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</si>
  <si>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</si>
  <si>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</si>
  <si>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</si>
  <si>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</si>
  <si>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</si>
  <si>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</si>
  <si>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</si>
  <si>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</si>
  <si>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</si>
  <si>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</si>
  <si>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</si>
  <si>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</si>
  <si>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</si>
  <si>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</si>
  <si>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</si>
  <si>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</si>
  <si>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</si>
  <si>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</si>
  <si>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</si>
  <si>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</si>
  <si>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</si>
  <si>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</si>
  <si>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</si>
  <si>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</si>
  <si>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</si>
  <si>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</si>
  <si>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</si>
  <si>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</si>
  <si>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</si>
  <si>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</si>
  <si>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</si>
  <si>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</si>
  <si>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</si>
  <si>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</si>
  <si>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</si>
  <si>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</si>
  <si>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</si>
  <si>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</si>
  <si>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</si>
  <si>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</si>
  <si>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</si>
  <si>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</si>
  <si>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</si>
  <si>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</si>
  <si>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</si>
  <si>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</si>
  <si>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</si>
  <si>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</si>
  <si>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</si>
  <si>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</si>
  <si>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</si>
  <si>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</si>
  <si>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</si>
  <si>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</si>
  <si>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</si>
  <si>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</si>
  <si>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</si>
  <si>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</si>
  <si>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</si>
  <si>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</si>
  <si>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</si>
  <si>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</si>
  <si>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</si>
  <si>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</si>
  <si>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</si>
  <si>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</si>
  <si>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</si>
  <si>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</si>
  <si>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</si>
  <si>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</si>
  <si>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</si>
  <si>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</si>
  <si>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</si>
  <si>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</si>
  <si>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</si>
  <si>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</si>
  <si>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</si>
  <si>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</si>
  <si>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</si>
  <si>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</si>
  <si>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</si>
  <si>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</si>
  <si>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</si>
  <si>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</si>
  <si>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</si>
  <si>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</si>
  <si>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</si>
  <si>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</si>
  <si>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</si>
  <si>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</si>
  <si>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</si>
  <si>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</si>
  <si>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</si>
  <si>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</si>
  <si>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</si>
  <si>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</si>
  <si>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</si>
  <si>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</si>
  <si>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</si>
  <si>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</si>
  <si>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</si>
  <si>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</si>
  <si>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</si>
  <si>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</si>
  <si>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</si>
  <si>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</si>
  <si>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</si>
  <si>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</si>
  <si>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</si>
  <si>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</si>
  <si>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</si>
  <si>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</si>
  <si>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</si>
  <si>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</si>
  <si>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</si>
  <si>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</si>
  <si>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</si>
  <si>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</si>
  <si>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</si>
  <si>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</si>
  <si>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</si>
  <si>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</si>
  <si>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</si>
  <si>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</si>
  <si>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</si>
  <si>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</si>
  <si>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</si>
  <si>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</si>
  <si>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</si>
  <si>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</si>
  <si>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</si>
  <si>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</si>
  <si>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</si>
  <si>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</si>
  <si>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</si>
  <si>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</si>
  <si>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</si>
  <si>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</si>
  <si>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</si>
  <si>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</si>
  <si>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</si>
  <si>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</si>
  <si>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</si>
  <si>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</si>
  <si>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</si>
  <si>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</si>
  <si>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</si>
  <si>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</si>
  <si>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</si>
  <si>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</si>
  <si>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</si>
  <si>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</si>
  <si>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</si>
  <si>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</si>
  <si>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</si>
  <si>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</si>
  <si>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</si>
  <si>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</si>
  <si>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</si>
  <si>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</si>
  <si>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</si>
  <si>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</si>
  <si>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</si>
  <si>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</si>
  <si>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</si>
  <si>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</si>
  <si>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</si>
  <si>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</si>
  <si>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</si>
  <si>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</si>
  <si>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</si>
  <si>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</si>
  <si>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</si>
  <si>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</si>
  <si>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</si>
  <si>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</si>
  <si>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</si>
  <si>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</si>
  <si>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</si>
  <si>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</si>
  <si>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</si>
  <si>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</si>
  <si>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</si>
  <si>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</si>
  <si>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</si>
  <si>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</si>
  <si>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</si>
  <si>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</si>
  <si>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</si>
  <si>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</si>
  <si>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</si>
  <si>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</si>
  <si>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</si>
  <si>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</si>
  <si>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</si>
  <si>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</si>
  <si>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</si>
  <si>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</si>
  <si>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</si>
  <si>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</si>
  <si>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</si>
  <si>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</si>
  <si>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</si>
  <si>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</si>
  <si>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</si>
  <si>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</si>
  <si>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</si>
  <si>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</si>
  <si>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</si>
  <si>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</si>
  <si>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</si>
  <si>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</si>
  <si>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</si>
  <si>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</si>
  <si>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</si>
  <si>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</si>
  <si>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</si>
  <si>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</si>
  <si>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</si>
  <si>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</si>
  <si>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</si>
  <si>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</si>
  <si>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</si>
  <si>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</si>
  <si>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</si>
  <si>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</si>
  <si>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</si>
  <si>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</si>
  <si>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</si>
  <si>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</si>
  <si>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</si>
  <si>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</si>
  <si>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</si>
  <si>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</si>
  <si>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</si>
  <si>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</si>
  <si>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</si>
  <si>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</si>
  <si>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</si>
  <si>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</si>
  <si>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</si>
  <si>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</si>
  <si>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</si>
  <si>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</si>
  <si>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</si>
  <si>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</si>
  <si>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</si>
  <si>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</si>
  <si>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</si>
  <si>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</si>
  <si>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</si>
  <si>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</si>
  <si>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</si>
  <si>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</si>
  <si>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</si>
  <si>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</si>
  <si>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</si>
  <si>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</si>
  <si>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</si>
  <si>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</si>
  <si>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</si>
  <si>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</si>
  <si>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</si>
  <si>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</si>
  <si>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</si>
  <si>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</si>
  <si>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</si>
  <si>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</si>
  <si>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</si>
  <si>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</si>
  <si>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</si>
  <si>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</si>
  <si>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</si>
  <si>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</si>
  <si>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</si>
  <si>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</si>
  <si>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</si>
  <si>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</si>
  <si>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</si>
  <si>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</si>
  <si>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</si>
  <si>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</si>
  <si>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</si>
  <si>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</si>
  <si>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</si>
  <si>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</si>
  <si>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</si>
  <si>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</si>
  <si>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</si>
  <si>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</si>
  <si>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</si>
  <si>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</si>
  <si>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</si>
  <si>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</si>
  <si>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</si>
  <si>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</si>
  <si>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</si>
  <si>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</si>
  <si>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</si>
  <si>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</si>
  <si>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</si>
  <si>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</si>
  <si>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</si>
  <si>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</si>
  <si>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</si>
  <si>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</si>
  <si>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</si>
  <si>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</si>
  <si>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</si>
  <si>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</si>
  <si>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</si>
  <si>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</si>
  <si>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</si>
  <si>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</si>
  <si>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</si>
  <si>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</si>
  <si>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</si>
  <si>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</si>
  <si>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</si>
  <si>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</si>
  <si>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</si>
  <si>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</si>
  <si>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</si>
  <si>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</si>
  <si>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</si>
  <si>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</si>
  <si>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</si>
  <si>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</si>
  <si>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</si>
  <si>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</si>
  <si>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</si>
  <si>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</si>
  <si>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</si>
  <si>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</si>
  <si>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</si>
  <si>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</si>
  <si>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</si>
  <si>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</si>
  <si>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</si>
  <si>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</si>
  <si>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</si>
  <si>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</si>
  <si>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</si>
  <si>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</si>
  <si>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</si>
  <si>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</si>
  <si>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</si>
  <si>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</si>
  <si>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</si>
  <si>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</si>
  <si>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</si>
  <si>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</si>
  <si>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</si>
  <si>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</si>
  <si>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</si>
  <si>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</si>
  <si>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</si>
  <si>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</si>
  <si>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</si>
  <si>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</si>
  <si>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</si>
  <si>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</si>
  <si>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</si>
  <si>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</si>
  <si>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</si>
  <si>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</si>
  <si>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</si>
  <si>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</si>
  <si>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</si>
  <si>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</si>
  <si>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</si>
  <si>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</si>
  <si>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</si>
  <si>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</si>
  <si>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</si>
  <si>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</si>
  <si>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</si>
  <si>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</si>
  <si>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</si>
  <si>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</si>
  <si>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</si>
  <si>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</si>
  <si>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</si>
  <si>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</si>
  <si>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</si>
  <si>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</si>
  <si>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</si>
  <si>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</si>
  <si>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</si>
  <si>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</si>
  <si>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</si>
  <si>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</si>
  <si>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</si>
  <si>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</si>
  <si>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</si>
  <si>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</si>
  <si>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</si>
  <si>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</si>
  <si>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</si>
  <si>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</si>
  <si>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</si>
  <si>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</si>
  <si>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</si>
  <si>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</si>
  <si>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</si>
  <si>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</si>
  <si>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</si>
  <si>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</si>
  <si>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</si>
  <si>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</si>
  <si>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</si>
  <si>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</si>
  <si>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</si>
  <si>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</si>
  <si>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</si>
  <si>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</si>
  <si>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</si>
  <si>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</si>
  <si>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</si>
  <si>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</si>
  <si>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</si>
  <si>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</si>
  <si>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</si>
  <si>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</si>
  <si>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</si>
  <si>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</si>
  <si>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</si>
  <si>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</si>
  <si>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</si>
  <si>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</si>
  <si>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</si>
  <si>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</si>
  <si>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</si>
  <si>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</si>
  <si>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</si>
  <si>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</si>
  <si>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</si>
  <si>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</si>
  <si>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</si>
  <si>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</si>
  <si>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</si>
  <si>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</si>
  <si>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</si>
  <si>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</si>
  <si>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</si>
  <si>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</si>
  <si>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</si>
  <si>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</si>
  <si>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</si>
  <si>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</si>
  <si>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</si>
  <si>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</si>
  <si>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</si>
  <si>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</si>
  <si>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</si>
  <si>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</si>
  <si>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</si>
  <si>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</si>
  <si>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</si>
  <si>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</si>
  <si>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</si>
  <si>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</si>
  <si>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</si>
  <si>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</si>
  <si>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</si>
  <si>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</si>
  <si>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</si>
  <si>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</si>
  <si>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</si>
  <si>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</si>
  <si>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</si>
  <si>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</si>
  <si>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</si>
  <si>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</si>
  <si>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</si>
  <si>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</si>
  <si>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</si>
  <si>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</si>
  <si>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</si>
  <si>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</si>
  <si>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</si>
  <si>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</si>
  <si>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</si>
  <si>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</si>
  <si>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</si>
  <si>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</si>
  <si>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</si>
  <si>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</si>
  <si>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</si>
  <si>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</si>
  <si>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</si>
  <si>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</si>
  <si>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</si>
  <si>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</si>
  <si>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</si>
  <si>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</si>
  <si>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</si>
  <si>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</si>
  <si>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</si>
  <si>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</si>
  <si>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</si>
  <si>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</si>
  <si>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</si>
  <si>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</si>
  <si>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</si>
  <si>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</si>
  <si>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</si>
  <si>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</si>
  <si>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</si>
  <si>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</si>
  <si>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</si>
  <si>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</si>
  <si>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</si>
  <si>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</si>
  <si>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</si>
  <si>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</si>
  <si>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</si>
  <si>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</si>
  <si>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</si>
  <si>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</si>
  <si>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</si>
  <si>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</si>
  <si>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</si>
  <si>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</si>
  <si>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</si>
  <si>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</si>
  <si>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</si>
  <si>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</si>
  <si>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</si>
  <si>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</si>
  <si>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</si>
  <si>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</si>
  <si>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</si>
  <si>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</si>
  <si>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</si>
  <si>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</si>
  <si>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</si>
  <si>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</si>
  <si>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</si>
  <si>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</si>
  <si>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</si>
  <si>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</si>
  <si>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</si>
  <si>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</si>
  <si>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</si>
  <si>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</si>
  <si>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</si>
  <si>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</si>
  <si>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</si>
  <si>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</si>
  <si>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</si>
  <si>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</si>
  <si>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</si>
  <si>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</si>
  <si>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</si>
  <si>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</si>
  <si>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</si>
  <si>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</si>
  <si>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</si>
  <si>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</si>
  <si>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</si>
  <si>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</si>
  <si>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</si>
  <si>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</si>
  <si>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</si>
  <si>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</si>
  <si>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</si>
  <si>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</si>
  <si>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</si>
  <si>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</si>
  <si>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</si>
  <si>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</si>
  <si>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</si>
  <si>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</si>
  <si>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</si>
  <si>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</si>
  <si>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</si>
  <si>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</si>
  <si>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</si>
  <si>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</si>
  <si>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</si>
  <si>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</si>
  <si>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</si>
  <si>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</si>
  <si>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</si>
  <si>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</si>
  <si>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</si>
  <si>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</si>
  <si>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</si>
  <si>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</si>
  <si>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</si>
  <si>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</si>
  <si>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</si>
  <si>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</si>
  <si>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</si>
  <si>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</si>
  <si>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</si>
  <si>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</si>
  <si>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</si>
  <si>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</si>
  <si>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</si>
  <si>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</si>
  <si>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</si>
  <si>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</si>
  <si>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</si>
  <si>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</si>
  <si>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</si>
  <si>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</si>
  <si>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</si>
  <si>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</si>
  <si>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</si>
  <si>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</si>
  <si>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</si>
  <si>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</si>
  <si>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</si>
  <si>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</si>
  <si>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</si>
  <si>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</si>
  <si>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</si>
  <si>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</si>
  <si>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</si>
  <si>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</si>
  <si>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</si>
  <si>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</si>
  <si>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</si>
  <si>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</si>
  <si>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</si>
  <si>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</si>
  <si>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</si>
  <si>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</si>
  <si>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</si>
  <si>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</si>
  <si>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</si>
  <si>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</si>
  <si>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</si>
  <si>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</si>
  <si>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</si>
  <si>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</si>
  <si>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</si>
  <si>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</si>
  <si>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</si>
  <si>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</si>
  <si>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</si>
  <si>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</si>
  <si>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</si>
  <si>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</si>
  <si>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</si>
  <si>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</si>
  <si>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</si>
  <si>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</si>
  <si>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</si>
  <si>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</si>
  <si>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</si>
  <si>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</si>
  <si>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</si>
  <si>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</si>
  <si>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</si>
  <si>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</si>
  <si>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</si>
  <si>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</si>
  <si>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</si>
  <si>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</si>
  <si>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</si>
  <si>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</si>
  <si>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</si>
  <si>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</si>
  <si>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</si>
  <si>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</si>
  <si>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</si>
  <si>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</si>
  <si>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</si>
  <si>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</si>
  <si>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</si>
  <si>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</si>
  <si>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</si>
  <si>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</si>
  <si>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</si>
  <si>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</si>
  <si>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</si>
  <si>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</si>
  <si>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</si>
  <si>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</si>
  <si>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</si>
  <si>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</si>
  <si>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</si>
  <si>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</si>
  <si>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</si>
  <si>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</si>
  <si>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</si>
  <si>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</si>
  <si>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</si>
  <si>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</si>
  <si>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</si>
  <si>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</si>
  <si>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</si>
  <si>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</si>
  <si>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</si>
  <si>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</si>
  <si>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</si>
  <si>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</si>
  <si>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</si>
  <si>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</si>
  <si>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</si>
  <si>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</si>
  <si>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</si>
  <si>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</si>
  <si>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</si>
  <si>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</si>
  <si>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</si>
  <si>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</si>
  <si>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</si>
  <si>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</si>
  <si>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</si>
  <si>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</si>
  <si>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</si>
  <si>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</si>
  <si>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</si>
  <si>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</si>
  <si>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</si>
  <si>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</si>
  <si>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</si>
  <si>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</si>
  <si>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</si>
  <si>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</si>
  <si>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</si>
  <si>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</si>
  <si>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</si>
  <si>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</si>
  <si>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</si>
  <si>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</si>
  <si>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</si>
  <si>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</si>
  <si>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</si>
  <si>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</si>
  <si>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</si>
  <si>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</si>
  <si>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</si>
  <si>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</si>
  <si>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</si>
  <si>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</si>
  <si>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</si>
  <si>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</si>
  <si>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</si>
  <si>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</si>
  <si>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</si>
  <si>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</si>
  <si>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</si>
  <si>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</si>
  <si>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</si>
  <si>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</si>
  <si>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</si>
  <si>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</si>
  <si>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</si>
  <si>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</si>
  <si>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</si>
  <si>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</si>
  <si>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</si>
  <si>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</si>
  <si>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</si>
  <si>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</si>
  <si>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</si>
  <si>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</si>
  <si>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</si>
  <si>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</si>
  <si>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</si>
  <si>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</si>
  <si>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</si>
  <si>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</si>
  <si>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</si>
  <si>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</si>
  <si>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</si>
  <si>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</si>
  <si>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</si>
  <si>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</si>
  <si>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</si>
  <si>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</si>
  <si>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</si>
  <si>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</si>
  <si>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</si>
  <si>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</si>
  <si>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</si>
  <si>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</si>
  <si>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</si>
  <si>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</si>
  <si>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</si>
  <si>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</si>
  <si>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</si>
  <si>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</si>
  <si>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</si>
  <si>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</si>
  <si>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</si>
  <si>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</si>
  <si>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</si>
  <si>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</si>
  <si>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</si>
  <si>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</si>
  <si>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</si>
  <si>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</si>
  <si>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</si>
  <si>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</si>
  <si>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</si>
  <si>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</si>
  <si>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</si>
  <si>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</si>
  <si>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</si>
  <si>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</si>
  <si>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</si>
  <si>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</si>
  <si>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</si>
  <si>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</si>
  <si>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</si>
  <si>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</si>
  <si>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</si>
  <si>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</si>
  <si>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</si>
  <si>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</si>
  <si>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</si>
  <si>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</si>
  <si>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</si>
  <si>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</si>
  <si>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</si>
  <si>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</si>
  <si>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</si>
  <si>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</si>
  <si>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</si>
  <si>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</si>
  <si>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</si>
  <si>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</si>
  <si>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</si>
  <si>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</si>
  <si>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</si>
  <si>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</si>
  <si>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</si>
  <si>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</si>
  <si>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</si>
  <si>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</si>
  <si>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</si>
  <si>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</si>
  <si>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</si>
  <si>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</si>
  <si>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</si>
  <si>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</si>
  <si>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</si>
  <si>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</si>
  <si>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</si>
  <si>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</si>
  <si>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</si>
  <si>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</si>
  <si>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</si>
  <si>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</si>
  <si>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</si>
  <si>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</si>
  <si>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</si>
  <si>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</si>
  <si>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</si>
  <si>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</si>
  <si>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</si>
  <si>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</si>
  <si>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</si>
  <si>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</si>
  <si>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</si>
  <si>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</si>
  <si>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</si>
  <si>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</si>
  <si>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</si>
  <si>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</si>
  <si>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</si>
  <si>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</si>
  <si>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</si>
  <si>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</si>
  <si>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</si>
  <si>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</si>
  <si>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</si>
  <si>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</si>
  <si>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</si>
  <si>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</si>
  <si>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</si>
  <si>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</si>
  <si>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</si>
  <si>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</si>
  <si>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</si>
  <si>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</si>
  <si>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</si>
  <si>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</si>
  <si>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</si>
  <si>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</si>
  <si>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</si>
  <si>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</si>
  <si>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</si>
  <si>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</si>
  <si>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</si>
  <si>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</si>
  <si>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</si>
  <si>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</si>
  <si>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</si>
  <si>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</si>
  <si>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</si>
  <si>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</si>
  <si>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</si>
  <si>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</si>
  <si>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</si>
  <si>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</si>
  <si>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</si>
  <si>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</si>
  <si>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</si>
  <si>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</si>
  <si>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</si>
  <si>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</si>
  <si>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</si>
  <si>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</si>
  <si>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</si>
  <si>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</si>
  <si>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</si>
  <si>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</si>
  <si>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</si>
  <si>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</si>
  <si>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</si>
  <si>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</si>
  <si>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</si>
  <si>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</si>
  <si>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</si>
  <si>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</si>
  <si>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</si>
  <si>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</si>
  <si>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</si>
  <si>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</si>
  <si>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</si>
  <si>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</si>
  <si>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</si>
  <si>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</si>
  <si>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</si>
  <si>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</si>
  <si>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</si>
  <si>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</si>
  <si>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</si>
  <si>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</si>
  <si>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</si>
  <si>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</si>
  <si>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</si>
  <si>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</si>
  <si>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</si>
  <si>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</si>
  <si>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</si>
  <si>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</si>
  <si>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</si>
  <si>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</si>
  <si>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</si>
  <si>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</si>
  <si>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</si>
  <si>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</si>
  <si>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</si>
  <si>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</si>
  <si>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</si>
  <si>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</si>
  <si>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</si>
  <si>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</si>
  <si>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</si>
  <si>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</si>
  <si>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</si>
  <si>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</si>
  <si>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</si>
  <si>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</si>
  <si>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</si>
  <si>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</si>
  <si>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</si>
  <si>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</si>
  <si>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</si>
  <si>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</si>
  <si>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</si>
  <si>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</si>
  <si>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</si>
  <si>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</si>
  <si>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</si>
  <si>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</si>
  <si>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</si>
  <si>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</si>
  <si>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</si>
  <si>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</si>
  <si>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</si>
  <si>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</si>
  <si>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</si>
  <si>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</si>
  <si>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</si>
  <si>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</si>
  <si>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</si>
  <si>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</si>
  <si>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</si>
  <si>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</si>
  <si>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</si>
  <si>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</si>
  <si>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</si>
  <si>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</si>
  <si>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</si>
  <si>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</si>
  <si>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</si>
  <si>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</si>
  <si>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</si>
  <si>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</si>
  <si>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</si>
  <si>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</si>
  <si>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</si>
  <si>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</si>
  <si>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</si>
  <si>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</si>
  <si>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</si>
  <si>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</si>
  <si>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</si>
  <si>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</si>
  <si>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</si>
  <si>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</si>
  <si>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</si>
  <si>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</si>
  <si>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</si>
  <si>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</si>
  <si>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</si>
  <si>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</si>
  <si>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</si>
  <si>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</si>
  <si>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</si>
  <si>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</si>
  <si>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</si>
  <si>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</si>
  <si>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</si>
  <si>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</si>
  <si>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</si>
  <si>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</si>
  <si>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</si>
  <si>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</si>
  <si>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</si>
  <si>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</si>
  <si>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</si>
  <si>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</si>
  <si>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</si>
  <si>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</si>
  <si>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</si>
  <si>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</si>
  <si>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</si>
  <si>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</si>
  <si>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</si>
  <si>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</si>
  <si>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</si>
  <si>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</si>
  <si>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</si>
  <si>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</si>
  <si>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</si>
  <si>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</si>
  <si>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</si>
  <si>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</si>
  <si>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</si>
  <si>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</si>
  <si>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</si>
  <si>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</si>
  <si>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</si>
  <si>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</si>
  <si>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</si>
  <si>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</si>
  <si>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</si>
  <si>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</si>
  <si>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</si>
  <si>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</si>
  <si>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</si>
  <si>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</si>
  <si>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</si>
  <si>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</si>
  <si>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</si>
  <si>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</si>
  <si>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</si>
  <si>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</si>
  <si>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</si>
  <si>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</si>
  <si>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</si>
  <si>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</si>
  <si>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</si>
  <si>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</si>
  <si>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</si>
  <si>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</si>
  <si>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</si>
  <si>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</si>
  <si>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</si>
  <si>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</si>
  <si>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</si>
  <si>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</si>
  <si>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</si>
  <si>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</si>
  <si>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</si>
  <si>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</si>
  <si>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</si>
  <si>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</si>
  <si>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</si>
  <si>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</si>
  <si>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</si>
  <si>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</si>
  <si>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</si>
  <si>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</si>
  <si>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</si>
  <si>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</si>
  <si>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</si>
  <si>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</si>
  <si>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</si>
  <si>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</si>
  <si>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</si>
  <si>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</si>
  <si>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</si>
  <si>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</si>
  <si>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</si>
  <si>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</si>
  <si>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</si>
  <si>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</si>
  <si>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</si>
  <si>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</si>
  <si>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</si>
  <si>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</si>
  <si>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</si>
  <si>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</si>
  <si>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</si>
  <si>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</si>
  <si>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</si>
  <si>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</si>
  <si>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</si>
  <si>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</si>
  <si>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</si>
  <si>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</si>
  <si>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</si>
  <si>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</si>
  <si>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</si>
  <si>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</si>
  <si>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</si>
  <si>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</si>
  <si>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</si>
  <si>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</si>
  <si>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</si>
  <si>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</si>
  <si>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</si>
  <si>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</si>
  <si>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</si>
  <si>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</si>
  <si>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</si>
  <si>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</si>
  <si>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</si>
  <si>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</si>
  <si>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</si>
  <si>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</si>
  <si>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</si>
  <si>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</si>
  <si>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</si>
  <si>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</si>
  <si>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</si>
  <si>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</si>
  <si>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</si>
  <si>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</si>
  <si>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</si>
  <si>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</si>
  <si>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</si>
  <si>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</si>
  <si>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</si>
  <si>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</si>
  <si>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</si>
  <si>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</si>
  <si>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</si>
  <si>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</si>
  <si>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</si>
  <si>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</si>
  <si>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</si>
  <si>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</si>
  <si>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</si>
  <si>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</si>
  <si>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</si>
  <si>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</si>
  <si>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</si>
  <si>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</si>
  <si>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</si>
  <si>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</si>
  <si>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</si>
  <si>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</si>
  <si>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</si>
  <si>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</si>
  <si>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</si>
  <si>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</si>
  <si>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</si>
  <si>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</si>
  <si>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</si>
  <si>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</si>
  <si>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</si>
  <si>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</si>
  <si>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</si>
  <si>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</si>
  <si>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</si>
  <si>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</si>
  <si>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</si>
  <si>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</si>
  <si>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</si>
  <si>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</si>
  <si>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</si>
  <si>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</si>
  <si>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</si>
  <si>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</si>
  <si>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</si>
  <si>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</si>
  <si>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</si>
  <si>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</si>
  <si>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</si>
  <si>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</si>
  <si>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</si>
  <si>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</si>
  <si>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</si>
  <si>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</si>
  <si>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</si>
  <si>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</si>
  <si>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</si>
  <si>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</si>
  <si>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</si>
  <si>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</si>
  <si>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</si>
  <si>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</si>
  <si>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</si>
  <si>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</si>
  <si>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</si>
  <si>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</si>
  <si>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</si>
  <si>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</si>
  <si>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</si>
  <si>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</si>
  <si>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</si>
  <si>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</si>
  <si>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</si>
  <si>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</si>
  <si>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</si>
  <si>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</si>
  <si>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</si>
  <si>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</si>
  <si>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</si>
  <si>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</si>
  <si>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</si>
  <si>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</si>
  <si>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</si>
  <si>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</si>
  <si>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</si>
  <si>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</si>
  <si>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</si>
  <si>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</si>
  <si>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</si>
  <si>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</si>
  <si>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</si>
  <si>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</si>
  <si>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</si>
  <si>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</si>
  <si>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</si>
  <si>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</si>
  <si>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</si>
  <si>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</si>
  <si>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</si>
  <si>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</si>
  <si>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</si>
  <si>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</si>
  <si>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</si>
  <si>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</si>
  <si>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</si>
  <si>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</si>
  <si>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</si>
  <si>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</si>
  <si>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</si>
  <si>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</si>
  <si>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</si>
  <si>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</si>
  <si>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</si>
  <si>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</si>
  <si>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</si>
  <si>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</si>
  <si>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</si>
  <si>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</si>
  <si>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</si>
  <si>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</si>
  <si>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</si>
  <si>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</si>
  <si>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</si>
  <si>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</si>
  <si>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</si>
  <si>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</si>
  <si>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</si>
  <si>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</si>
  <si>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</si>
  <si>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</si>
  <si>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</si>
  <si>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</si>
  <si>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</si>
  <si>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</si>
  <si>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</si>
  <si>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</si>
  <si>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</si>
  <si>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</si>
  <si>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</si>
  <si>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</si>
  <si>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</si>
  <si>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</si>
  <si>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</si>
  <si>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</si>
  <si>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</si>
  <si>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</si>
  <si>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</si>
  <si>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</si>
  <si>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</si>
  <si>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</si>
  <si>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</si>
  <si>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</si>
  <si>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</si>
  <si>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</si>
  <si>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</si>
  <si>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</si>
  <si>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</si>
  <si>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</si>
  <si>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</si>
  <si>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</si>
  <si>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</si>
  <si>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</si>
  <si>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</si>
  <si>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</si>
  <si>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</si>
  <si>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</si>
  <si>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</si>
  <si>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</si>
  <si>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</si>
  <si>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</si>
  <si>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</si>
  <si>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</si>
  <si>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</si>
  <si>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</si>
  <si>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</si>
  <si>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</si>
  <si>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</si>
  <si>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</si>
  <si>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</si>
  <si>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</si>
  <si>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</si>
  <si>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</si>
  <si>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</si>
  <si>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</si>
  <si>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</si>
  <si>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</si>
  <si>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</si>
  <si>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</si>
  <si>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</si>
  <si>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</si>
  <si>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</si>
  <si>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</si>
  <si>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</si>
  <si>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</si>
  <si>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</si>
  <si>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</si>
  <si>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</si>
  <si>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</si>
  <si>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</si>
  <si>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</si>
  <si>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</si>
  <si>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</si>
  <si>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</si>
  <si>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</si>
  <si>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</si>
  <si>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</si>
  <si>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</si>
  <si>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</si>
  <si>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</si>
  <si>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</si>
  <si>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</si>
  <si>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</si>
  <si>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</si>
  <si>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</si>
  <si>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</si>
  <si>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</si>
  <si>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</si>
  <si>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</si>
  <si>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</si>
  <si>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</si>
  <si>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</si>
  <si>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</si>
  <si>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</si>
  <si>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</si>
  <si>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</si>
  <si>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</si>
  <si>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</si>
  <si>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</si>
  <si>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</si>
  <si>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</si>
  <si>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</si>
  <si>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</si>
  <si>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</si>
  <si>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</si>
  <si>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</si>
  <si>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</si>
  <si>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</si>
  <si>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</si>
  <si>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</si>
  <si>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</si>
  <si>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</si>
  <si>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</si>
  <si>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</si>
  <si>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</si>
  <si>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</si>
  <si>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</si>
  <si>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</si>
  <si>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</si>
  <si>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</si>
  <si>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</si>
  <si>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</si>
  <si>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</si>
  <si>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</si>
  <si>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</si>
  <si>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</si>
  <si>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</si>
  <si>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</si>
  <si>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</si>
  <si>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</si>
  <si>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</si>
  <si>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</si>
  <si>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</si>
  <si>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</si>
  <si>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</si>
  <si>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</si>
  <si>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</si>
  <si>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</si>
  <si>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</si>
  <si>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</si>
  <si>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</si>
  <si>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</si>
  <si>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</si>
  <si>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</si>
  <si>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</si>
  <si>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</si>
  <si>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</si>
  <si>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</si>
  <si>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</si>
  <si>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</si>
  <si>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</si>
  <si>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</si>
  <si>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</si>
  <si>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</si>
  <si>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</si>
  <si>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</si>
  <si>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</si>
  <si>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</si>
  <si>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</si>
  <si>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</si>
  <si>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</si>
  <si>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</si>
  <si>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</si>
  <si>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</si>
  <si>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</si>
  <si>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</si>
  <si>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</si>
  <si>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</si>
  <si>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</si>
  <si>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</si>
  <si>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</si>
  <si>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</si>
  <si>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</si>
  <si>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</si>
  <si>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</si>
  <si>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</si>
  <si>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</si>
  <si>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</si>
  <si>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</si>
  <si>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</si>
  <si>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</si>
  <si>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</si>
  <si>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</si>
  <si>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</si>
  <si>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</si>
  <si>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</si>
  <si>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</si>
  <si>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</si>
  <si>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</si>
  <si>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</si>
  <si>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</si>
  <si>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</si>
  <si>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</si>
  <si>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</si>
  <si>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</si>
  <si>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</si>
  <si>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</si>
  <si>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</si>
  <si>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</si>
  <si>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</si>
  <si>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</si>
  <si>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</si>
  <si>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</si>
  <si>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</si>
  <si>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</si>
  <si>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</si>
  <si>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</si>
  <si>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</si>
  <si>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</si>
  <si>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</si>
  <si>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</si>
  <si>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</si>
  <si>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</si>
  <si>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</si>
  <si>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</si>
  <si>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</si>
  <si>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</si>
  <si>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</si>
  <si>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</si>
  <si>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</si>
  <si>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</si>
  <si>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</si>
  <si>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</si>
  <si>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</si>
  <si>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</si>
  <si>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</si>
  <si>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</si>
  <si>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</si>
  <si>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</si>
  <si>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</si>
  <si>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</si>
  <si>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</si>
  <si>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</si>
  <si>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</si>
  <si>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</si>
  <si>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</si>
  <si>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</si>
  <si>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</si>
  <si>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</si>
  <si>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</si>
  <si>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</si>
  <si>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</si>
  <si>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</si>
  <si>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</si>
  <si>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</si>
  <si>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</si>
  <si>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</si>
  <si>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</si>
  <si>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</si>
  <si>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</si>
  <si>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</si>
  <si>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</si>
  <si>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</si>
  <si>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</si>
  <si>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</si>
  <si>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</si>
  <si>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</si>
  <si>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</si>
  <si>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</si>
  <si>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</si>
  <si>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</si>
  <si>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</si>
  <si>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</si>
  <si>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</si>
  <si>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</si>
  <si>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</si>
  <si>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</si>
  <si>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</si>
  <si>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</si>
  <si>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</si>
  <si>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</si>
  <si>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</si>
  <si>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</si>
  <si>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</si>
  <si>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</si>
  <si>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</si>
  <si>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</si>
  <si>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</si>
  <si>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</si>
  <si>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</si>
  <si>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</si>
  <si>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</si>
  <si>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</si>
  <si>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</si>
  <si>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</si>
  <si>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</si>
  <si>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</si>
  <si>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</si>
  <si>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</si>
  <si>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</si>
  <si>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</si>
  <si>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</si>
  <si>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</si>
  <si>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</si>
  <si>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</si>
  <si>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</si>
  <si>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</si>
  <si>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</si>
  <si>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</si>
  <si>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</si>
  <si>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</si>
  <si>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</si>
  <si>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</si>
  <si>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</si>
  <si>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</si>
  <si>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</si>
  <si>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</si>
  <si>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</si>
  <si>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</si>
  <si>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</si>
  <si>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</si>
  <si>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</si>
  <si>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</si>
  <si>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</si>
  <si>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</si>
  <si>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</si>
  <si>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</si>
  <si>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</si>
  <si>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</si>
  <si>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</si>
  <si>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</si>
  <si>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</si>
  <si>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</si>
  <si>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</si>
  <si>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</si>
  <si>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</si>
  <si>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</si>
  <si>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</si>
  <si>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</si>
  <si>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</si>
  <si>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</si>
  <si>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</si>
  <si>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</si>
  <si>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</si>
  <si>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</si>
  <si>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</si>
  <si>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</si>
  <si>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</si>
  <si>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</si>
  <si>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</si>
  <si>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</si>
  <si>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</si>
  <si>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</si>
  <si>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</si>
  <si>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</si>
  <si>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</si>
  <si>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</si>
  <si>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</si>
  <si>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</si>
  <si>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</si>
  <si>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</si>
  <si>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</si>
  <si>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</si>
  <si>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</si>
  <si>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</si>
  <si>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</si>
  <si>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</si>
  <si>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</si>
  <si>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</si>
  <si>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</si>
  <si>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</si>
  <si>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</si>
  <si>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</si>
  <si>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</si>
  <si>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</si>
  <si>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</si>
  <si>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</si>
  <si>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</si>
  <si>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</si>
  <si>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</si>
  <si>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</si>
  <si>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</si>
  <si>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</si>
  <si>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</si>
  <si>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</si>
  <si>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</si>
  <si>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</si>
  <si>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</si>
  <si>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</si>
  <si>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</si>
  <si>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</si>
  <si>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</si>
  <si>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</si>
  <si>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</si>
  <si>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</si>
  <si>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</si>
  <si>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</si>
  <si>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</si>
  <si>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</si>
  <si>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</si>
  <si>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</si>
  <si>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</si>
  <si>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</si>
  <si>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</si>
  <si>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</si>
  <si>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</si>
  <si>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</si>
  <si>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</si>
  <si>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</si>
  <si>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</si>
  <si>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</si>
  <si>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</si>
  <si>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</si>
  <si>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</si>
  <si>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</si>
  <si>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</si>
  <si>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</si>
  <si>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</si>
  <si>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</si>
  <si>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</si>
  <si>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</si>
  <si>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</si>
  <si>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</si>
  <si>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</si>
  <si>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</si>
  <si>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</si>
  <si>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</si>
  <si>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</si>
  <si>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</si>
  <si>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</si>
  <si>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</si>
  <si>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</si>
  <si>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</si>
  <si>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</si>
  <si>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</si>
  <si>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</si>
  <si>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</si>
  <si>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</si>
  <si>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</si>
  <si>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</si>
  <si>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</si>
  <si>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</si>
  <si>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</si>
  <si>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</si>
  <si>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</si>
  <si>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</si>
  <si>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</si>
  <si>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</si>
  <si>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</si>
  <si>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</si>
  <si>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</si>
  <si>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</si>
  <si>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</si>
  <si>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</si>
  <si>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</si>
  <si>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</si>
  <si>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</si>
  <si>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</si>
  <si>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</si>
  <si>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</si>
  <si>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</si>
  <si>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</si>
  <si>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</si>
  <si>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</si>
  <si>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</si>
  <si>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</si>
  <si>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</si>
  <si>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</si>
  <si>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</si>
  <si>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</si>
  <si>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</si>
  <si>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</si>
  <si>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</si>
  <si>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</si>
  <si>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</si>
  <si>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</si>
  <si>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</si>
  <si>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</si>
  <si>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</si>
  <si>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</si>
  <si>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</si>
  <si>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</si>
  <si>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</si>
  <si>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</si>
  <si>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</si>
  <si>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</si>
  <si>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</si>
  <si>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</si>
  <si>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</si>
  <si>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</si>
  <si>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</si>
  <si>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</si>
  <si>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</si>
  <si>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</si>
  <si>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</si>
  <si>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</si>
  <si>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</si>
  <si>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</si>
  <si>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</si>
  <si>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</si>
  <si>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</si>
  <si>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</si>
  <si>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</si>
  <si>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</si>
  <si>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</si>
  <si>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</si>
  <si>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</si>
  <si>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</si>
  <si>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</si>
  <si>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</si>
  <si>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</si>
  <si>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</si>
  <si>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</si>
  <si>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</si>
  <si>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</si>
  <si>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</si>
  <si>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</si>
  <si>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</si>
  <si>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</si>
  <si>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</si>
  <si>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</si>
  <si>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</si>
  <si>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</si>
  <si>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</si>
  <si>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</si>
  <si>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</si>
  <si>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</si>
  <si>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</si>
  <si>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</si>
  <si>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</si>
  <si>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</si>
  <si>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</si>
  <si>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</si>
  <si>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</si>
  <si>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</si>
  <si>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</si>
  <si>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</si>
  <si>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</si>
  <si>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</si>
  <si>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</si>
  <si>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</si>
  <si>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</si>
  <si>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</si>
  <si>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</si>
  <si>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</si>
  <si>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</si>
  <si>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</si>
  <si>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</si>
  <si>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</si>
  <si>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</si>
  <si>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</si>
  <si>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</si>
  <si>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</si>
  <si>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</si>
  <si>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</si>
  <si>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</si>
  <si>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</si>
  <si>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</si>
  <si>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</si>
  <si>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</si>
  <si>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</si>
  <si>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</si>
  <si>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</si>
  <si>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</si>
  <si>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</si>
  <si>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</si>
  <si>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</si>
  <si>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</si>
  <si>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</si>
  <si>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</si>
  <si>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</si>
  <si>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</si>
  <si>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</si>
  <si>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</si>
  <si>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</si>
  <si>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</si>
  <si>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</si>
  <si>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</si>
  <si>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</si>
  <si>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</si>
  <si>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</si>
  <si>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</si>
  <si>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</si>
  <si>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</si>
  <si>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</si>
  <si>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</si>
  <si>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</si>
  <si>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</si>
  <si>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</si>
  <si>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</si>
  <si>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</si>
  <si>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</si>
  <si>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</si>
  <si>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</si>
  <si>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</si>
  <si>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</si>
  <si>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</si>
  <si>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</si>
  <si>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</si>
  <si>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</si>
  <si>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</si>
  <si>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</si>
  <si>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</si>
  <si>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</si>
  <si>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</si>
  <si>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</si>
  <si>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</si>
  <si>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</si>
  <si>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</si>
  <si>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</si>
  <si>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</si>
  <si>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</si>
  <si>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</si>
  <si>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</si>
  <si>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</si>
  <si>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</si>
  <si>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</si>
  <si>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</si>
  <si>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</si>
  <si>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</si>
  <si>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</si>
  <si>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</si>
  <si>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</si>
  <si>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</si>
  <si>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</si>
  <si>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</si>
  <si>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</si>
  <si>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</si>
  <si>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</si>
  <si>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</si>
  <si>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</si>
  <si>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</si>
  <si>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</si>
  <si>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</si>
  <si>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</si>
  <si>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</si>
  <si>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</si>
  <si>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</si>
  <si>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</si>
  <si>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</si>
  <si>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</si>
  <si>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</si>
  <si>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</si>
  <si>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</si>
  <si>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</si>
  <si>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</si>
  <si>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</si>
  <si>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</si>
  <si>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</si>
  <si>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</si>
  <si>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</si>
  <si>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</si>
  <si>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</si>
  <si>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</si>
  <si>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</si>
  <si>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</si>
  <si>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</si>
  <si>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</si>
  <si>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</si>
  <si>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</si>
  <si>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</si>
  <si>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</si>
  <si>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</si>
  <si>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</si>
  <si>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</si>
  <si>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</si>
  <si>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</si>
  <si>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</si>
  <si>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</si>
  <si>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</si>
  <si>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</si>
  <si>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</si>
  <si>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</si>
  <si>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</si>
  <si>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</si>
  <si>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</si>
  <si>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</si>
  <si>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</si>
  <si>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</si>
  <si>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</si>
  <si>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</si>
  <si>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</si>
  <si>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</si>
  <si>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</si>
  <si>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</si>
  <si>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</si>
  <si>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</si>
  <si>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</si>
  <si>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</si>
  <si>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</si>
  <si>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</si>
  <si>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</si>
  <si>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</si>
  <si>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</si>
  <si>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</si>
  <si>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</si>
  <si>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</si>
  <si>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</si>
  <si>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</si>
  <si>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</si>
  <si>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</si>
  <si>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</si>
  <si>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</si>
  <si>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</si>
  <si>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</si>
  <si>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</si>
  <si>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</si>
  <si>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</si>
  <si>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</si>
  <si>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</si>
  <si>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</si>
  <si>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</si>
  <si>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</si>
  <si>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</si>
  <si>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</si>
  <si>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</si>
  <si>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</si>
  <si>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</si>
  <si>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</si>
  <si>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</si>
  <si>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</si>
  <si>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</si>
  <si>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</si>
  <si>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</si>
  <si>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</si>
  <si>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</si>
  <si>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</si>
  <si>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</si>
  <si>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</si>
  <si>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</si>
  <si>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</si>
  <si>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</si>
  <si>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</si>
  <si>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</si>
  <si>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</si>
  <si>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</si>
  <si>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</si>
  <si>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</si>
  <si>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</si>
  <si>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</si>
  <si>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</si>
  <si>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</si>
  <si>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</si>
  <si>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</si>
  <si>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</si>
  <si>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</si>
  <si>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</si>
  <si>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</si>
  <si>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</si>
  <si>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</si>
  <si>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</si>
  <si>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</si>
  <si>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</si>
  <si>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</si>
  <si>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</si>
  <si>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</si>
  <si>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</si>
  <si>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</si>
  <si>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</si>
  <si>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</si>
  <si>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</si>
  <si>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</si>
  <si>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</si>
  <si>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</si>
  <si>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</si>
  <si>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</si>
  <si>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</si>
  <si>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</si>
  <si>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</si>
  <si>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</si>
  <si>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</si>
  <si>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</si>
  <si>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</si>
  <si>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</si>
  <si>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</si>
  <si>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</si>
  <si>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</si>
  <si>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</si>
  <si>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</si>
  <si>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</si>
  <si>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</si>
  <si>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</si>
  <si>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</si>
  <si>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</si>
  <si>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</si>
  <si>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</si>
  <si>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</si>
  <si>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</si>
  <si>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</si>
  <si>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</si>
  <si>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</si>
  <si>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</si>
  <si>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</si>
  <si>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</si>
  <si>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</si>
  <si>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</si>
  <si>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</si>
  <si>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</si>
  <si>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</si>
  <si>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</si>
  <si>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</si>
  <si>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</si>
  <si>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</si>
  <si>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</si>
  <si>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</si>
  <si>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</si>
  <si>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</si>
  <si>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</si>
  <si>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</si>
  <si>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</si>
  <si>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</si>
  <si>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</si>
  <si>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</si>
  <si>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</si>
  <si>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</si>
  <si>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</si>
  <si>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</si>
  <si>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</si>
  <si>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</si>
  <si>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</si>
  <si>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</si>
  <si>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</si>
  <si>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</si>
  <si>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</si>
  <si>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</si>
  <si>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</si>
  <si>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</si>
  <si>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</si>
  <si>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</si>
  <si>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</si>
  <si>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</si>
  <si>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</si>
  <si>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</si>
  <si>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</si>
  <si>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</si>
  <si>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</si>
  <si>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</si>
  <si>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</si>
  <si>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</si>
  <si>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</si>
  <si>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</si>
  <si>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</si>
  <si>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</si>
  <si>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</si>
  <si>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</si>
  <si>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</si>
  <si>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</si>
  <si>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</si>
  <si>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</si>
  <si>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</si>
  <si>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</si>
  <si>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</si>
  <si>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</si>
  <si>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</si>
  <si>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</si>
  <si>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</si>
  <si>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</si>
  <si>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</si>
  <si>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</si>
  <si>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</si>
  <si>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</si>
  <si>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</si>
  <si>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</si>
  <si>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</si>
  <si>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</si>
  <si>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</si>
  <si>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</si>
  <si>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</si>
  <si>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</si>
  <si>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</si>
  <si>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</si>
  <si>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</si>
  <si>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</si>
  <si>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</si>
  <si>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</si>
  <si>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</si>
  <si>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</si>
  <si>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</si>
  <si>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</si>
  <si>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</si>
  <si>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</si>
  <si>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</si>
  <si>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</si>
  <si>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</si>
  <si>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</si>
  <si>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</si>
  <si>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</si>
  <si>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</si>
  <si>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</si>
  <si>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</si>
  <si>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</si>
  <si>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</si>
  <si>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</si>
  <si>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</si>
  <si>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</si>
  <si>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</si>
  <si>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</si>
  <si>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</si>
  <si>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</si>
  <si>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</si>
  <si>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</si>
  <si>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</si>
  <si>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</si>
  <si>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</si>
  <si>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</si>
  <si>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</si>
  <si>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</si>
  <si>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</si>
  <si>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</si>
  <si>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</si>
  <si>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</si>
  <si>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</si>
  <si>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</si>
  <si>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</si>
  <si>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</si>
  <si>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</si>
  <si>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</si>
  <si>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</si>
  <si>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</si>
  <si>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</si>
  <si>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</si>
  <si>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</si>
  <si>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</si>
  <si>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</si>
  <si>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</si>
  <si>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</si>
  <si>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</si>
  <si>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</si>
  <si>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</si>
  <si>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</si>
  <si>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</si>
  <si>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</si>
  <si>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</si>
  <si>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</si>
  <si>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</si>
  <si>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</si>
  <si>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</si>
  <si>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</si>
  <si>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</si>
  <si>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</si>
  <si>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</si>
  <si>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</si>
  <si>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</si>
  <si>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</si>
  <si>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</si>
  <si>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</si>
  <si>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</si>
  <si>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</si>
  <si>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</si>
  <si>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</si>
  <si>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</si>
  <si>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</si>
  <si>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</si>
  <si>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</si>
  <si>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</si>
  <si>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</si>
  <si>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</si>
  <si>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</si>
  <si>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</si>
  <si>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</si>
  <si>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</si>
  <si>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</si>
  <si>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</si>
  <si>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</si>
  <si>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</si>
  <si>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</si>
  <si>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</si>
  <si>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</si>
  <si>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</si>
  <si>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</si>
  <si>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</si>
  <si>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</si>
  <si>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</si>
  <si>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</si>
  <si>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</si>
  <si>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</si>
  <si>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</si>
  <si>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</si>
  <si>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</si>
  <si>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</si>
  <si>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</si>
  <si>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</si>
  <si>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</si>
  <si>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</si>
  <si>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</si>
  <si>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</si>
  <si>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</si>
  <si>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</si>
  <si>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</si>
  <si>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</si>
  <si>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</si>
  <si>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</si>
  <si>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</si>
  <si>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</si>
  <si>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</si>
  <si>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</si>
  <si>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</si>
  <si>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</si>
  <si>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</si>
  <si>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</si>
  <si>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</si>
  <si>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</si>
  <si>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</si>
  <si>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</si>
  <si>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</si>
  <si>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</si>
  <si>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</si>
  <si>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</si>
  <si>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</si>
  <si>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</si>
  <si>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</si>
  <si>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</si>
  <si>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</si>
  <si>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</si>
  <si>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</si>
  <si>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</si>
  <si>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</si>
  <si>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</si>
  <si>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</si>
  <si>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</si>
  <si>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</si>
  <si>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</si>
  <si>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</si>
  <si>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</si>
  <si>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</si>
  <si>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</si>
  <si>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</si>
  <si>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</si>
  <si>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</si>
  <si>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</si>
  <si>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</si>
  <si>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</si>
  <si>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</si>
  <si>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</si>
  <si>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</si>
  <si>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</si>
  <si>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</si>
  <si>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</si>
  <si>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</si>
  <si>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</si>
  <si>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</si>
  <si>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</si>
  <si>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</si>
  <si>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</si>
  <si>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</si>
  <si>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</si>
  <si>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</si>
  <si>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</si>
  <si>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</si>
  <si>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</si>
  <si>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</si>
  <si>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</si>
  <si>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</si>
  <si>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</si>
  <si>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</si>
  <si>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</si>
  <si>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</si>
  <si>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</si>
  <si>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</si>
  <si>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</si>
  <si>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</si>
  <si>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</si>
  <si>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</si>
  <si>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</si>
  <si>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</si>
  <si>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</si>
  <si>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</si>
  <si>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</si>
  <si>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</si>
  <si>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</si>
  <si>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</si>
  <si>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</si>
  <si>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</si>
  <si>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</si>
  <si>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</si>
  <si>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</si>
  <si>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</si>
  <si>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</si>
  <si>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</si>
  <si>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</si>
  <si>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</si>
  <si>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</si>
  <si>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</si>
  <si>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</si>
  <si>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</si>
  <si>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</si>
  <si>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</si>
  <si>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</si>
  <si>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</si>
  <si>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</si>
  <si>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</si>
  <si>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</si>
  <si>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</si>
  <si>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</si>
  <si>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</si>
  <si>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</si>
  <si>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</si>
  <si>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</si>
  <si>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</si>
  <si>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</si>
  <si>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</si>
  <si>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</si>
  <si>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</si>
  <si>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</si>
  <si>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</si>
  <si>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</si>
  <si>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</si>
  <si>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</si>
  <si>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</si>
  <si>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</si>
  <si>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</si>
  <si>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</si>
  <si>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</si>
  <si>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</si>
  <si>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</si>
  <si>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</si>
  <si>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</si>
  <si>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</si>
  <si>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</si>
  <si>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</si>
  <si>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</si>
  <si>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</si>
  <si>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</si>
  <si>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</si>
  <si>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</si>
  <si>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</si>
  <si>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</si>
  <si>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</si>
  <si>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</si>
  <si>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</si>
  <si>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</si>
  <si>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</si>
  <si>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</si>
  <si>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</si>
  <si>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</si>
  <si>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</si>
  <si>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</si>
  <si>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</si>
  <si>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</si>
  <si>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</si>
  <si>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</si>
  <si>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</si>
  <si>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</si>
  <si>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</si>
  <si>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</si>
  <si>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</si>
  <si>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</si>
  <si>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</si>
  <si>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</si>
  <si>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</si>
  <si>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</si>
  <si>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</si>
  <si>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</si>
  <si>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</si>
  <si>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</si>
  <si>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</si>
  <si>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</si>
  <si>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</si>
  <si>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</si>
  <si>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</si>
  <si>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</si>
  <si>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</si>
  <si>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</si>
  <si>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</si>
  <si>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</si>
  <si>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</si>
  <si>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</si>
  <si>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</si>
  <si>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</si>
  <si>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</si>
  <si>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</si>
  <si>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</si>
  <si>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</si>
  <si>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</si>
  <si>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</si>
  <si>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</si>
  <si>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</si>
  <si>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</si>
  <si>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</si>
  <si>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</si>
  <si>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</si>
  <si>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</si>
  <si>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</si>
  <si>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</si>
  <si>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</si>
  <si>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</si>
  <si>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</si>
  <si>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</si>
  <si>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</si>
  <si>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</si>
  <si>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</si>
  <si>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</si>
  <si>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</si>
  <si>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</si>
  <si>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</si>
  <si>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</si>
  <si>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</si>
  <si>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</si>
  <si>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</si>
  <si>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</si>
  <si>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</si>
  <si>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</si>
  <si>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</si>
  <si>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</si>
  <si>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</si>
  <si>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</si>
  <si>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</si>
  <si>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</si>
  <si>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</si>
  <si>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</si>
  <si>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</si>
  <si>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</si>
  <si>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</si>
  <si>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</si>
  <si>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</si>
  <si>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</si>
  <si>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</si>
  <si>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</si>
  <si>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</si>
  <si>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</si>
  <si>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</si>
  <si>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</si>
  <si>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</si>
  <si>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</si>
  <si>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</si>
  <si>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</si>
  <si>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</si>
  <si>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</si>
  <si>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</si>
  <si>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</si>
  <si>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</si>
  <si>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</si>
  <si>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</si>
  <si>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</si>
  <si>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</si>
  <si>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</si>
  <si>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</si>
  <si>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</si>
  <si>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</si>
  <si>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</si>
  <si>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</si>
  <si>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</si>
  <si>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</si>
  <si>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</si>
  <si>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</si>
  <si>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</si>
  <si>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</si>
  <si>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</si>
  <si>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</si>
  <si>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</si>
  <si>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</si>
  <si>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</si>
  <si>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</si>
  <si>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</si>
  <si>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</si>
  <si>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</si>
  <si>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</si>
  <si>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</si>
  <si>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</si>
  <si>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</si>
  <si>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</si>
  <si>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</si>
  <si>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</si>
  <si>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</si>
  <si>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</si>
  <si>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</si>
  <si>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</si>
  <si>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</si>
  <si>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</si>
  <si>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</si>
  <si>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</si>
  <si>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</si>
  <si>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</si>
  <si>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</si>
  <si>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</si>
  <si>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</si>
  <si>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</si>
  <si>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</si>
  <si>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</si>
  <si>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</si>
  <si>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</si>
  <si>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</si>
  <si>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</si>
  <si>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</si>
  <si>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</si>
  <si>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</si>
  <si>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</si>
  <si>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</si>
  <si>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</si>
  <si>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</si>
  <si>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</si>
  <si>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</si>
  <si>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</si>
  <si>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</si>
  <si>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</si>
  <si>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</si>
  <si>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</si>
  <si>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</si>
  <si>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</si>
  <si>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</si>
  <si>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</si>
  <si>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</si>
  <si>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</si>
  <si>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</si>
  <si>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</si>
  <si>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</si>
  <si>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</si>
  <si>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</si>
  <si>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</si>
  <si>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</si>
  <si>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</si>
  <si>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</si>
  <si>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</si>
  <si>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</si>
  <si>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</si>
  <si>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</si>
  <si>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</si>
  <si>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</si>
  <si>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</si>
  <si>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</si>
  <si>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</si>
  <si>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</si>
  <si>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</si>
  <si>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</si>
  <si>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</si>
  <si>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</si>
  <si>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</si>
  <si>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</si>
  <si>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</si>
  <si>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</si>
  <si>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</si>
  <si>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</si>
  <si>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</si>
  <si>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</si>
  <si>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</si>
  <si>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</si>
  <si>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</si>
  <si>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</si>
  <si>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</si>
  <si>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</si>
  <si>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</si>
  <si>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</si>
  <si>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</si>
  <si>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</si>
  <si>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</si>
  <si>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</si>
  <si>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</si>
  <si>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</si>
  <si>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</si>
  <si>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</si>
  <si>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</si>
  <si>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</si>
  <si>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</si>
  <si>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</si>
  <si>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</si>
  <si>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</si>
  <si>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</si>
  <si>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</si>
  <si>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</si>
  <si>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</si>
  <si>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</si>
  <si>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</si>
  <si>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</si>
  <si>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</si>
  <si>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</si>
  <si>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</si>
  <si>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</si>
  <si>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</si>
  <si>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</si>
  <si>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</si>
  <si>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</si>
  <si>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</si>
  <si>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</si>
  <si>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</si>
  <si>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</si>
  <si>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</si>
  <si>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</si>
  <si>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</si>
  <si>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</si>
  <si>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</si>
  <si>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</si>
  <si>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</si>
  <si>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</si>
  <si>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</si>
  <si>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</si>
  <si>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</si>
  <si>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</si>
  <si>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</si>
  <si>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</si>
  <si>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</si>
  <si>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</si>
  <si>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</si>
  <si>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</si>
  <si>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</si>
  <si>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</si>
  <si>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</si>
  <si>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</si>
  <si>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</si>
  <si>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</si>
  <si>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</si>
  <si>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</si>
  <si>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</si>
  <si>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</si>
  <si>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</si>
  <si>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</si>
  <si>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</si>
  <si>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</si>
  <si>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</si>
  <si>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</si>
  <si>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</si>
  <si>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</si>
  <si>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</si>
  <si>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</si>
  <si>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</si>
  <si>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</si>
  <si>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</si>
  <si>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</si>
  <si>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</si>
  <si>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</si>
  <si>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</si>
  <si>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</si>
  <si>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</si>
  <si>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</si>
  <si>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</si>
  <si>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</si>
  <si>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</si>
  <si>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</si>
  <si>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</si>
  <si>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</si>
  <si>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</si>
  <si>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</si>
  <si>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</si>
  <si>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</si>
  <si>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</si>
  <si>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</si>
  <si>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</si>
  <si>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</si>
  <si>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</si>
  <si>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</si>
  <si>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</si>
  <si>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</si>
  <si>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</si>
  <si>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</si>
  <si>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</si>
  <si>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</si>
  <si>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</si>
  <si>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</si>
  <si>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</si>
  <si>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</si>
  <si>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</si>
  <si>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</si>
  <si>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</si>
  <si>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</si>
  <si>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</si>
  <si>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</si>
  <si>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</si>
  <si>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</si>
  <si>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</si>
  <si>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</si>
  <si>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</si>
  <si>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</si>
  <si>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</si>
  <si>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</si>
  <si>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</si>
  <si>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</si>
  <si>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</si>
  <si>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</si>
  <si>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</si>
  <si>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</si>
  <si>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</si>
  <si>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</si>
  <si>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</si>
  <si>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</si>
  <si>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</si>
  <si>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</si>
  <si>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</si>
  <si>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</si>
  <si>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</si>
  <si>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</si>
  <si>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</si>
  <si>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</si>
  <si>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</si>
  <si>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</si>
  <si>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</si>
  <si>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</si>
  <si>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</si>
  <si>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</si>
  <si>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</si>
  <si>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</si>
  <si>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</si>
  <si>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</si>
  <si>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</si>
  <si>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</si>
  <si>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</si>
  <si>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</si>
  <si>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</si>
  <si>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</si>
  <si>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</si>
  <si>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</si>
  <si>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</si>
  <si>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</si>
  <si>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</si>
  <si>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</si>
  <si>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</si>
  <si>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</si>
  <si>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</si>
  <si>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</si>
  <si>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</si>
  <si>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</si>
  <si>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</si>
  <si>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</si>
  <si>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</si>
  <si>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</si>
  <si>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</si>
  <si>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</si>
  <si>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</si>
  <si>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</si>
  <si>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</si>
  <si>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</si>
  <si>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</si>
  <si>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</si>
  <si>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</si>
  <si>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</si>
  <si>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</si>
  <si>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</si>
  <si>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</si>
  <si>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</si>
  <si>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</si>
  <si>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</si>
  <si>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</si>
  <si>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</si>
  <si>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</si>
  <si>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</si>
  <si>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</si>
  <si>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</si>
  <si>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</si>
  <si>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</si>
  <si>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</si>
  <si>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</si>
  <si>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</si>
  <si>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</si>
  <si>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</si>
  <si>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</si>
  <si>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</si>
  <si>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</si>
  <si>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</si>
  <si>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</si>
  <si>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</si>
  <si>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</si>
  <si>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</si>
  <si>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</si>
  <si>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</si>
  <si>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</si>
  <si>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</si>
  <si>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</si>
  <si>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</si>
  <si>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</si>
  <si>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</si>
  <si>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</si>
  <si>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</si>
  <si>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</si>
  <si>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</si>
  <si>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</si>
  <si>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</si>
  <si>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</si>
  <si>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</si>
  <si>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</si>
  <si>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</si>
  <si>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</si>
  <si>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</si>
  <si>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</si>
  <si>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</si>
  <si>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</si>
  <si>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</si>
  <si>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</si>
  <si>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</si>
  <si>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</si>
  <si>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</si>
  <si>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</si>
  <si>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</si>
  <si>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</si>
  <si>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</si>
  <si>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</si>
  <si>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</si>
  <si>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</si>
  <si>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</si>
  <si>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</si>
  <si>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</si>
  <si>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</si>
  <si>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</si>
  <si>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</si>
  <si>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</si>
  <si>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</si>
  <si>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</si>
  <si>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</si>
  <si>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</si>
  <si>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</si>
  <si>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</si>
  <si>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</si>
  <si>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</si>
  <si>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</si>
  <si>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</si>
  <si>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</si>
  <si>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</si>
  <si>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</si>
  <si>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</si>
  <si>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</si>
  <si>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</si>
  <si>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</si>
  <si>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</si>
  <si>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</si>
  <si>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</si>
  <si>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</si>
  <si>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</si>
  <si>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</si>
  <si>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</si>
  <si>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</si>
  <si>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</si>
  <si>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</si>
  <si>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</si>
  <si>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</si>
  <si>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</si>
  <si>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</si>
  <si>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</si>
  <si>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</si>
  <si>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</si>
  <si>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</si>
  <si>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</si>
  <si>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</si>
  <si>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</si>
  <si>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</si>
  <si>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</si>
  <si>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</si>
  <si>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</si>
  <si>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</si>
  <si>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</si>
  <si>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</si>
  <si>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</si>
  <si>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</si>
  <si>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</si>
  <si>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</si>
  <si>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</si>
  <si>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</si>
  <si>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</si>
  <si>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</si>
  <si>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</si>
  <si>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</si>
  <si>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</si>
  <si>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</si>
  <si>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</si>
  <si>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</si>
  <si>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</si>
  <si>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</si>
  <si>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</si>
  <si>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</si>
  <si>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</si>
  <si>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</si>
  <si>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</si>
  <si>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</si>
  <si>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</si>
  <si>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</si>
  <si>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</si>
  <si>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</si>
  <si>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</si>
  <si>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</si>
  <si>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</si>
  <si>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</si>
  <si>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</si>
  <si>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</si>
  <si>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</si>
  <si>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</si>
  <si>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</si>
  <si>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</si>
  <si>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</si>
  <si>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</si>
  <si>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</si>
  <si>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</si>
  <si>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</si>
  <si>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</si>
  <si>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</si>
  <si>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</si>
  <si>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</si>
  <si>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</si>
  <si>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</si>
  <si>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</si>
  <si>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</si>
  <si>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</si>
  <si>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</si>
  <si>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</si>
  <si>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</si>
  <si>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</si>
  <si>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</si>
  <si>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</si>
  <si>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</si>
  <si>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</si>
  <si>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</si>
  <si>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</si>
  <si>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</si>
  <si>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</si>
  <si>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</si>
  <si>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</si>
  <si>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</si>
  <si>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</si>
  <si>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</si>
  <si>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</si>
  <si>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</si>
  <si>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</si>
  <si>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</si>
  <si>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</si>
  <si>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</si>
  <si>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</si>
  <si>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</si>
  <si>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</si>
  <si>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</si>
  <si>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</si>
  <si>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</si>
  <si>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</si>
  <si>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</si>
  <si>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</si>
  <si>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</si>
  <si>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</si>
  <si>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</si>
  <si>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</si>
  <si>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</si>
  <si>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</si>
  <si>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</si>
  <si>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</si>
  <si>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</si>
  <si>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</si>
  <si>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</si>
  <si>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</si>
  <si>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</si>
  <si>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</si>
  <si>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</si>
  <si>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</si>
  <si>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</si>
  <si>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</si>
  <si>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</si>
  <si>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</si>
  <si>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</si>
  <si>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</si>
  <si>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</si>
  <si>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</si>
  <si>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</si>
  <si>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</si>
  <si>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</si>
  <si>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</si>
  <si>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</si>
  <si>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</si>
  <si>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</si>
  <si>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</si>
  <si>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</si>
  <si>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</si>
  <si>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</si>
  <si>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</si>
  <si>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</si>
  <si>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</si>
  <si>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</si>
  <si>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</si>
  <si>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</si>
  <si>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</si>
  <si>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</si>
  <si>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</si>
  <si>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</si>
  <si>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</si>
  <si>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</si>
  <si>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</si>
  <si>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</si>
  <si>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</si>
  <si>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</si>
  <si>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</si>
  <si>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</si>
  <si>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</si>
  <si>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</si>
  <si>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</si>
  <si>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</si>
  <si>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</si>
  <si>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</si>
  <si>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</si>
  <si>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</si>
  <si>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</si>
  <si>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</si>
  <si>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</si>
  <si>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</si>
  <si>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</si>
  <si>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</si>
  <si>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</si>
  <si>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</si>
  <si>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</si>
  <si>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</si>
  <si>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</si>
  <si>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</si>
  <si>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</si>
  <si>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</si>
  <si>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</si>
  <si>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</si>
  <si>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</si>
  <si>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</si>
  <si>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</si>
  <si>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</si>
  <si>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</si>
  <si>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</si>
  <si>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</si>
  <si>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</si>
  <si>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</si>
  <si>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</si>
  <si>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</si>
  <si>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</si>
  <si>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</si>
  <si>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</si>
  <si>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</si>
  <si>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</si>
  <si>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</si>
  <si>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</si>
  <si>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</si>
  <si>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</si>
  <si>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</si>
  <si>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</si>
  <si>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</si>
  <si>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</si>
  <si>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</si>
  <si>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</si>
  <si>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</si>
  <si>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</si>
  <si>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</si>
  <si>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</si>
  <si>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</si>
  <si>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</si>
  <si>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</si>
  <si>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</si>
  <si>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</si>
  <si>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</si>
  <si>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</si>
  <si>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</si>
  <si>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</si>
  <si>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</si>
  <si>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</si>
  <si>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</si>
  <si>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</si>
  <si>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</si>
  <si>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</si>
  <si>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</si>
  <si>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</si>
  <si>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</si>
  <si>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</si>
  <si>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</si>
  <si>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</si>
  <si>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</si>
  <si>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</si>
  <si>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</si>
  <si>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</si>
  <si>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</si>
  <si>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</si>
  <si>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</si>
  <si>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</si>
  <si>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</si>
  <si>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</si>
  <si>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</si>
  <si>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</si>
  <si>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</si>
  <si>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</si>
  <si>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</si>
  <si>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</si>
  <si>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</si>
  <si>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</si>
  <si>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</si>
  <si>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</si>
  <si>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</si>
  <si>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</si>
  <si>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</si>
  <si>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</si>
  <si>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</si>
  <si>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</si>
  <si>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</si>
  <si>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</si>
  <si>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</si>
  <si>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</si>
  <si>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</si>
  <si>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</si>
  <si>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</si>
  <si>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</si>
  <si>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</si>
  <si>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</si>
  <si>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</si>
  <si>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</si>
  <si>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</si>
  <si>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</si>
  <si>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</si>
  <si>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</si>
  <si>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</si>
  <si>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</si>
  <si>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</si>
  <si>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</si>
  <si>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</si>
  <si>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</si>
  <si>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</si>
  <si>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</si>
  <si>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</si>
  <si>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</si>
  <si>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</si>
  <si>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</si>
  <si>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</si>
  <si>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</si>
  <si>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</si>
  <si>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</si>
  <si>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</si>
  <si>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</si>
  <si>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</si>
  <si>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</si>
  <si>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</si>
  <si>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</si>
  <si>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</si>
  <si>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</si>
  <si>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</si>
  <si>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</si>
  <si>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</si>
  <si>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</si>
  <si>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</si>
  <si>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</si>
  <si>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</si>
  <si>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</si>
  <si>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</si>
  <si>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</si>
  <si>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</si>
  <si>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</si>
  <si>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</si>
  <si>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</si>
  <si>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</si>
  <si>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</si>
  <si>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</si>
  <si>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</si>
  <si>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</si>
  <si>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</si>
  <si>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</si>
  <si>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</si>
  <si>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</si>
  <si>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</si>
  <si>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</si>
  <si>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</si>
  <si>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</si>
  <si>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</si>
  <si>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</si>
  <si>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</si>
  <si>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</si>
  <si>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</si>
  <si>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</si>
  <si>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</si>
  <si>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</si>
  <si>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</si>
  <si>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</si>
  <si>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</si>
  <si>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</si>
  <si>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</si>
  <si>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</si>
  <si>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</si>
  <si>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</si>
  <si>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</si>
  <si>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</si>
  <si>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</si>
  <si>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</si>
  <si>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</si>
  <si>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</si>
  <si>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</si>
  <si>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</si>
  <si>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</si>
  <si>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</si>
  <si>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</si>
  <si>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</si>
  <si>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</si>
  <si>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</si>
  <si>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</si>
  <si>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</si>
  <si>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</si>
  <si>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</si>
  <si>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</si>
  <si>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</si>
  <si>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</si>
  <si>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</si>
  <si>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</si>
  <si>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</si>
  <si>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</si>
  <si>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</si>
  <si>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</si>
  <si>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</si>
  <si>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</si>
  <si>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</si>
  <si>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</si>
  <si>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</si>
  <si>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</si>
  <si>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</si>
  <si>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</si>
  <si>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</si>
  <si>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</si>
  <si>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</si>
  <si>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</si>
  <si>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</si>
  <si>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</si>
  <si>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</si>
  <si>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</si>
  <si>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</si>
  <si>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</si>
  <si>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</si>
  <si>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</si>
  <si>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</si>
  <si>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</si>
  <si>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</si>
  <si>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</si>
  <si>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</si>
  <si>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</si>
  <si>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</si>
  <si>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</si>
  <si>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</si>
  <si>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</si>
  <si>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</si>
  <si>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</si>
  <si>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</si>
  <si>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</si>
  <si>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</si>
  <si>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</si>
  <si>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</si>
  <si>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</si>
  <si>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</si>
  <si>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</si>
  <si>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</si>
  <si>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</si>
  <si>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</si>
  <si>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</si>
  <si>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</si>
  <si>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</si>
  <si>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</si>
  <si>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</si>
  <si>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</si>
  <si>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</si>
  <si>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</si>
  <si>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</si>
  <si>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</si>
  <si>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</si>
  <si>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</si>
  <si>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</si>
  <si>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</si>
  <si>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</si>
  <si>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</si>
  <si>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</si>
  <si>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</si>
  <si>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</si>
  <si>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</si>
  <si>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</si>
  <si>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</si>
  <si>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</si>
  <si>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</si>
  <si>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</si>
  <si>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</si>
  <si>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</si>
  <si>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</si>
  <si>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</si>
  <si>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</si>
  <si>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</si>
  <si>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</si>
  <si>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</si>
  <si>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</si>
  <si>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</si>
  <si>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</si>
  <si>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</si>
  <si>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</si>
  <si>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</si>
  <si>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</si>
  <si>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</si>
  <si>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</si>
  <si>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</si>
  <si>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</si>
  <si>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</si>
  <si>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</si>
  <si>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</si>
  <si>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</si>
  <si>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</si>
  <si>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</si>
  <si>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</si>
  <si>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</si>
  <si>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</si>
  <si>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</si>
  <si>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</si>
  <si>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</si>
  <si>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</si>
  <si>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</si>
  <si>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</si>
  <si>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</si>
  <si>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</si>
  <si>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</si>
  <si>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</si>
  <si>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</si>
  <si>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</si>
  <si>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</si>
  <si>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</si>
  <si>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</si>
  <si>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</si>
  <si>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</si>
  <si>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</si>
  <si>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</si>
  <si>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</si>
  <si>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</si>
  <si>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</si>
  <si>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</si>
  <si>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</si>
  <si>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</si>
  <si>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</si>
  <si>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</si>
  <si>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</si>
  <si>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</si>
  <si>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</si>
  <si>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</si>
  <si>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</si>
  <si>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</si>
  <si>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</si>
  <si>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</si>
  <si>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</si>
  <si>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</si>
  <si>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</si>
  <si>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</si>
  <si>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</si>
  <si>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</si>
  <si>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</si>
  <si>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</si>
  <si>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</si>
  <si>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</si>
  <si>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</si>
  <si>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</si>
  <si>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</si>
  <si>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</si>
  <si>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</si>
  <si>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</si>
  <si>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</si>
  <si>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</si>
  <si>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</si>
  <si>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</si>
  <si>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</si>
  <si>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</si>
  <si>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</si>
  <si>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</si>
  <si>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</si>
  <si>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</si>
  <si>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</si>
  <si>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</si>
  <si>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</si>
  <si>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</si>
  <si>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</si>
  <si>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</si>
  <si>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</si>
  <si>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</si>
  <si>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</si>
  <si>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</si>
  <si>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</si>
  <si>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</si>
  <si>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</si>
  <si>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</si>
  <si>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</si>
  <si>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</si>
  <si>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</si>
  <si>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</si>
  <si>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</si>
  <si>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</si>
  <si>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</si>
  <si>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</si>
  <si>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</si>
  <si>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</si>
  <si>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</si>
  <si>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</si>
  <si>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</si>
  <si>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</si>
  <si>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</si>
  <si>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</si>
  <si>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</si>
  <si>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</si>
  <si>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</si>
  <si>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</si>
  <si>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</si>
  <si>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</si>
  <si>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</si>
  <si>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</si>
  <si>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</si>
  <si>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</si>
  <si>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</si>
  <si>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</si>
  <si>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</si>
  <si>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</si>
  <si>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</si>
  <si>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</si>
  <si>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</si>
  <si>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</si>
  <si>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</si>
  <si>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</si>
  <si>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</si>
  <si>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</si>
  <si>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</si>
  <si>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</si>
  <si>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</si>
  <si>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</si>
  <si>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</si>
  <si>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</si>
  <si>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</si>
  <si>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</si>
  <si>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</si>
  <si>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</si>
  <si>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</si>
  <si>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</si>
  <si>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</si>
  <si>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</si>
  <si>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</si>
  <si>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</si>
  <si>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</si>
  <si>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</si>
  <si>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</si>
  <si>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</si>
  <si>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</si>
  <si>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</si>
  <si>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</si>
  <si>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</si>
  <si>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</si>
  <si>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</si>
  <si>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</si>
  <si>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</si>
  <si>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</si>
  <si>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</si>
  <si>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</si>
  <si>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</si>
  <si>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</si>
  <si>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</si>
  <si>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</si>
  <si>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</si>
  <si>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</si>
  <si>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</si>
  <si>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</si>
  <si>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</si>
  <si>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</si>
  <si>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</si>
  <si>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</si>
  <si>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</si>
  <si>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</si>
  <si>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</si>
  <si>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</si>
  <si>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</si>
  <si>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</si>
  <si>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</si>
  <si>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</si>
  <si>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</si>
  <si>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</si>
  <si>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</si>
  <si>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</si>
  <si>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</si>
  <si>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</si>
  <si>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</si>
  <si>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</si>
  <si>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</si>
  <si>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</si>
  <si>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</si>
  <si>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</si>
  <si>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</si>
  <si>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</si>
  <si>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</si>
  <si>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</si>
  <si>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</si>
  <si>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</si>
  <si>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</si>
  <si>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</si>
  <si>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</si>
  <si>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</si>
  <si>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</si>
  <si>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</si>
  <si>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</si>
  <si>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</si>
  <si>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</si>
  <si>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</si>
  <si>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</si>
  <si>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</si>
  <si>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</si>
  <si>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</si>
  <si>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</si>
  <si>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</si>
  <si>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</si>
  <si>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</si>
  <si>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</si>
  <si>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</si>
  <si>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</si>
  <si>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</si>
  <si>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</si>
  <si>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</si>
  <si>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</si>
  <si>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</si>
  <si>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</si>
  <si>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</si>
  <si>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</si>
  <si>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</si>
  <si>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</si>
  <si>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</si>
  <si>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</si>
  <si>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</si>
  <si>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</si>
  <si>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</si>
  <si>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</si>
  <si>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</si>
  <si>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</si>
  <si>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</si>
  <si>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</si>
  <si>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</si>
  <si>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</si>
  <si>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</si>
  <si>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</si>
  <si>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</si>
  <si>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</si>
  <si>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</si>
  <si>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</si>
  <si>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</si>
  <si>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</si>
  <si>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</si>
  <si>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</si>
  <si>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</si>
  <si>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</si>
  <si>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</si>
  <si>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</si>
  <si>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</si>
  <si>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</si>
  <si>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</si>
  <si>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</si>
  <si>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</si>
  <si>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</si>
  <si>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</si>
  <si>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</si>
  <si>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</si>
  <si>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</si>
  <si>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</si>
  <si>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</si>
  <si>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</si>
  <si>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</si>
  <si>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</si>
  <si>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</si>
  <si>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</si>
  <si>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</si>
  <si>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</si>
  <si>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</si>
  <si>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</si>
  <si>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</si>
  <si>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</si>
  <si>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</si>
  <si>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</si>
  <si>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</si>
  <si>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</si>
  <si>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</si>
  <si>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</si>
  <si>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</si>
  <si>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</si>
  <si>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</si>
  <si>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</si>
  <si>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</si>
  <si>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</si>
  <si>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</si>
  <si>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</si>
  <si>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</si>
  <si>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</si>
  <si>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</si>
  <si>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</si>
  <si>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</si>
  <si>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</si>
  <si>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</si>
  <si>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</si>
  <si>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</si>
  <si>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</si>
  <si>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</si>
  <si>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</si>
  <si>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</si>
  <si>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</si>
  <si>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</si>
  <si>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</si>
  <si>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</si>
  <si>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</si>
  <si>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</si>
  <si>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</si>
  <si>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</si>
  <si>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</si>
  <si>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</si>
  <si>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</si>
  <si>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</si>
  <si>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</si>
  <si>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</si>
  <si>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</si>
  <si>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</si>
  <si>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</si>
  <si>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</si>
  <si>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</si>
  <si>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</si>
  <si>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</si>
  <si>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</si>
  <si>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</si>
  <si>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</si>
  <si>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</si>
  <si>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</si>
  <si>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</si>
  <si>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</si>
  <si>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</si>
  <si>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</si>
  <si>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</si>
  <si>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</si>
  <si>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</si>
  <si>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</si>
  <si>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</si>
  <si>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</si>
  <si>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</si>
  <si>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</si>
  <si>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</si>
  <si>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</si>
  <si>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</si>
  <si>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</si>
  <si>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</si>
  <si>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</si>
  <si>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</si>
  <si>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</si>
  <si>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</si>
  <si>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</si>
  <si>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</si>
  <si>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</si>
  <si>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</si>
  <si>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</si>
  <si>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</si>
  <si>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</si>
  <si>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</si>
  <si>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</si>
  <si>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</si>
  <si>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</si>
  <si>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</si>
  <si>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</si>
  <si>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</si>
  <si>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</si>
  <si>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</si>
  <si>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</si>
  <si>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</si>
  <si>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</si>
  <si>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</si>
  <si>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</si>
  <si>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</si>
  <si>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</si>
  <si>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</si>
  <si>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</si>
  <si>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</si>
  <si>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</si>
  <si>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</si>
  <si>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</si>
  <si>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</si>
  <si>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</si>
  <si>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</si>
  <si>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</si>
  <si>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</si>
  <si>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</si>
  <si>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</si>
  <si>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</si>
  <si>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</si>
  <si>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</si>
  <si>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</si>
  <si>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</si>
  <si>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</si>
  <si>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</si>
  <si>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</si>
  <si>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</si>
  <si>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</si>
  <si>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</si>
  <si>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</si>
  <si>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</si>
  <si>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</si>
  <si>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</si>
  <si>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</si>
  <si>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</si>
  <si>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</si>
  <si>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</si>
  <si>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</si>
  <si>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</si>
  <si>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</si>
  <si>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</si>
  <si>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</si>
  <si>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</si>
  <si>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</si>
  <si>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</si>
  <si>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</si>
  <si>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</si>
  <si>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</si>
  <si>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</si>
  <si>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</si>
  <si>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</si>
  <si>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</si>
  <si>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</si>
  <si>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</si>
  <si>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</si>
  <si>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</si>
  <si>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</si>
  <si>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</si>
  <si>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</si>
  <si>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</si>
  <si>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</si>
  <si>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</si>
  <si>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</si>
  <si>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</si>
  <si>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</si>
  <si>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</si>
  <si>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</si>
  <si>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</si>
  <si>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</si>
  <si>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</si>
  <si>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</si>
  <si>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</si>
  <si>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</si>
  <si>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</si>
  <si>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</si>
  <si>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</si>
  <si>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</si>
  <si>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</si>
  <si>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</si>
  <si>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</si>
  <si>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</si>
  <si>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</si>
  <si>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</si>
  <si>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</si>
  <si>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</si>
  <si>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</si>
  <si>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</si>
  <si>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</si>
  <si>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</si>
  <si>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</si>
  <si>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</si>
  <si>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</si>
  <si>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</si>
  <si>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</si>
  <si>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</si>
  <si>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</si>
  <si>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</si>
  <si>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</si>
  <si>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</si>
  <si>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</si>
  <si>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</si>
  <si>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</si>
  <si>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</si>
  <si>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</si>
  <si>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</si>
  <si>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</si>
  <si>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</si>
  <si>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</si>
  <si>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</si>
  <si>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</si>
  <si>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</si>
  <si>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</si>
  <si>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</si>
  <si>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</si>
  <si>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</si>
  <si>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</si>
  <si>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</si>
  <si>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</si>
  <si>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</si>
  <si>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</si>
  <si>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</si>
  <si>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</si>
  <si>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</si>
  <si>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</si>
  <si>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</si>
  <si>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</si>
  <si>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</si>
  <si>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</si>
  <si>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</si>
  <si>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</si>
  <si>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</si>
  <si>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</si>
  <si>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</si>
  <si>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</si>
  <si>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</si>
  <si>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</si>
  <si>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</si>
  <si>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</si>
  <si>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</si>
  <si>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</si>
  <si>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</si>
  <si>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</si>
  <si>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</si>
  <si>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</si>
  <si>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</si>
  <si>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</si>
  <si>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</si>
  <si>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</si>
  <si>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</si>
  <si>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</si>
  <si>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</si>
  <si>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</si>
  <si>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</si>
  <si>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</si>
  <si>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</si>
  <si>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</si>
  <si>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</si>
  <si>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</si>
  <si>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</si>
  <si>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</si>
  <si>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</si>
  <si>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</si>
  <si>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</si>
  <si>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</si>
  <si>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</si>
  <si>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</si>
  <si>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</si>
  <si>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</si>
  <si>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</si>
  <si>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</si>
  <si>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</si>
  <si>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</si>
  <si>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</si>
  <si>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</si>
  <si>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</si>
  <si>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</si>
  <si>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</si>
  <si>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</si>
  <si>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</si>
  <si>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</si>
  <si>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</si>
  <si>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</si>
  <si>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</si>
  <si>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</si>
  <si>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</si>
  <si>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</si>
  <si>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</si>
  <si>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</si>
  <si>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</si>
  <si>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</si>
  <si>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</si>
  <si>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</si>
  <si>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</si>
  <si>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</si>
  <si>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</si>
  <si>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</si>
  <si>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</si>
  <si>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</si>
  <si>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</si>
  <si>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</si>
  <si>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</si>
  <si>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</si>
  <si>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</si>
  <si>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</si>
  <si>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</si>
  <si>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</si>
  <si>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</si>
  <si>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</si>
  <si>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</si>
  <si>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</si>
  <si>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</si>
  <si>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</si>
  <si>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</si>
  <si>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</si>
  <si>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</si>
  <si>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</si>
  <si>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</si>
  <si>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</si>
  <si>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</si>
  <si>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</si>
  <si>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</si>
  <si>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</si>
  <si>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</si>
  <si>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</si>
  <si>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</si>
  <si>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</si>
  <si>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</si>
  <si>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</si>
  <si>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</si>
  <si>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</si>
  <si>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</si>
  <si>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</si>
  <si>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</si>
  <si>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</si>
  <si>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</si>
  <si>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</si>
  <si>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</si>
  <si>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</si>
  <si>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</si>
  <si>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</si>
  <si>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</si>
  <si>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</si>
  <si>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</si>
  <si>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</si>
  <si>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</si>
  <si>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</si>
  <si>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</si>
  <si>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</si>
  <si>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</si>
  <si>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</si>
  <si>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</si>
  <si>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</si>
  <si>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</si>
  <si>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</si>
  <si>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</si>
  <si>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</si>
  <si>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</si>
  <si>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</si>
  <si>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</si>
  <si>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</si>
  <si>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</si>
  <si>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</si>
  <si>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</si>
  <si>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</si>
  <si>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</si>
  <si>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</si>
  <si>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</si>
  <si>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</si>
  <si>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</si>
  <si>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</si>
  <si>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</si>
  <si>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</si>
  <si>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</si>
  <si>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</si>
  <si>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</si>
  <si>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</si>
  <si>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</si>
  <si>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</si>
  <si>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</si>
  <si>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</si>
  <si>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</si>
  <si>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</si>
  <si>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</si>
  <si>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</si>
  <si>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</si>
  <si>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</si>
  <si>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</si>
  <si>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</si>
  <si>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</si>
  <si>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</si>
  <si>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</si>
  <si>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</si>
  <si>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</si>
  <si>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</si>
  <si>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</si>
  <si>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</si>
  <si>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</si>
  <si>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</si>
  <si>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</si>
  <si>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</si>
  <si>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</si>
  <si>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</si>
  <si>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</si>
  <si>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</si>
  <si>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</si>
  <si>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</si>
  <si>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</si>
  <si>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</si>
  <si>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</si>
  <si>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</si>
  <si>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</si>
  <si>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</si>
  <si>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</si>
  <si>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</si>
  <si>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</si>
  <si>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</si>
  <si>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</si>
  <si>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</si>
  <si>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</si>
  <si>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</si>
  <si>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</si>
  <si>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</si>
  <si>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</si>
  <si>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</si>
  <si>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</si>
  <si>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</si>
  <si>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</si>
  <si>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</si>
  <si>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</si>
  <si>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</si>
  <si>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</si>
  <si>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</si>
  <si>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</si>
  <si>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</si>
  <si>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</si>
  <si>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</si>
  <si>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</si>
  <si>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</si>
  <si>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</si>
  <si>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</si>
  <si>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</si>
  <si>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</si>
  <si>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</si>
  <si>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</si>
  <si>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</si>
  <si>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</si>
  <si>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</si>
  <si>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</si>
  <si>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</si>
  <si>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</si>
  <si>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</si>
  <si>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</si>
  <si>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</si>
  <si>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</si>
  <si>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</si>
  <si>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</si>
  <si>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</si>
  <si>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</si>
  <si>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</si>
  <si>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</si>
  <si>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</si>
  <si>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</si>
  <si>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</si>
  <si>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</si>
  <si>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</si>
  <si>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</si>
  <si>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</si>
  <si>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</si>
  <si>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</si>
  <si>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</si>
  <si>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</si>
  <si>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</si>
  <si>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</si>
  <si>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</si>
  <si>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</si>
  <si>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</si>
  <si>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</si>
  <si>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</si>
  <si>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</si>
  <si>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</si>
  <si>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</si>
  <si>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</si>
  <si>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</si>
  <si>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</si>
  <si>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</si>
  <si>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</si>
  <si>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</si>
  <si>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</si>
  <si>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</si>
  <si>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</si>
  <si>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</si>
  <si>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</si>
  <si>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</si>
  <si>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</si>
  <si>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</si>
  <si>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</si>
  <si>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</si>
  <si>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</si>
  <si>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</si>
  <si>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</si>
  <si>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</si>
  <si>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</si>
  <si>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</si>
  <si>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</si>
  <si>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</si>
  <si>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</si>
  <si>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</si>
  <si>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</si>
  <si>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</si>
  <si>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</si>
  <si>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</si>
  <si>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</si>
  <si>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</si>
  <si>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</si>
  <si>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</si>
  <si>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</si>
  <si>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</si>
  <si>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</si>
  <si>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</si>
  <si>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</si>
  <si>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</si>
  <si>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</si>
  <si>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</si>
  <si>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</si>
  <si>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</si>
  <si>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</si>
  <si>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</si>
  <si>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</si>
  <si>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</si>
  <si>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</si>
  <si>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</si>
  <si>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</si>
  <si>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</si>
  <si>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</si>
  <si>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</si>
  <si>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</si>
  <si>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</si>
  <si>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</si>
  <si>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</si>
  <si>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</si>
  <si>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</si>
  <si>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</si>
  <si>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</si>
  <si>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</si>
  <si>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</si>
  <si>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</si>
  <si>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</si>
  <si>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</si>
  <si>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</si>
  <si>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</si>
  <si>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</si>
  <si>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</si>
  <si>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</si>
  <si>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</si>
  <si>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</si>
  <si>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</si>
  <si>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</si>
  <si>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</si>
  <si>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</si>
  <si>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</si>
  <si>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</si>
  <si>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</si>
  <si>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</si>
  <si>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</si>
  <si>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</si>
  <si>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</si>
  <si>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</si>
  <si>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</si>
  <si>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</si>
  <si>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</si>
  <si>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</si>
  <si>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</si>
  <si>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</si>
  <si>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</si>
  <si>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</si>
  <si>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</si>
  <si>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</si>
  <si>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</si>
  <si>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</si>
  <si>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</si>
  <si>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</si>
  <si>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</si>
  <si>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</si>
  <si>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</si>
  <si>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</si>
  <si>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</si>
  <si>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</si>
  <si>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</si>
  <si>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</si>
  <si>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</si>
  <si>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</si>
  <si>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</si>
  <si>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</si>
  <si>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</si>
  <si>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</si>
  <si>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</si>
  <si>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</si>
  <si>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</si>
  <si>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</si>
  <si>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</si>
  <si>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</si>
  <si>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</si>
  <si>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</si>
  <si>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</si>
  <si>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</si>
  <si>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</si>
  <si>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</si>
  <si>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</si>
  <si>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</si>
  <si>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</si>
  <si>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</si>
  <si>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</si>
  <si>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</si>
  <si>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</si>
  <si>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</si>
  <si>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</si>
  <si>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</si>
  <si>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</si>
  <si>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</si>
  <si>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</si>
  <si>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</si>
  <si>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</si>
  <si>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</si>
  <si>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</si>
  <si>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</si>
  <si>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</si>
  <si>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</si>
  <si>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</si>
  <si>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</si>
  <si>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</si>
  <si>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</si>
  <si>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</si>
  <si>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</si>
  <si>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</si>
  <si>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</si>
  <si>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</si>
  <si>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</si>
  <si>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</si>
  <si>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</si>
  <si>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</si>
  <si>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</si>
  <si>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</si>
  <si>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</si>
  <si>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</si>
  <si>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</si>
  <si>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</si>
  <si>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</si>
  <si>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</si>
  <si>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</si>
  <si>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</si>
  <si>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</si>
  <si>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</si>
  <si>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</si>
  <si>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</si>
  <si>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</si>
  <si>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</si>
  <si>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</si>
  <si>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</si>
  <si>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</si>
  <si>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</si>
  <si>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</si>
  <si>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</si>
  <si>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</si>
  <si>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</si>
  <si>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</si>
  <si>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</si>
  <si>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</si>
  <si>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</si>
  <si>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</si>
  <si>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</si>
  <si>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</si>
  <si>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</si>
  <si>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</si>
  <si>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</si>
  <si>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</si>
  <si>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</si>
  <si>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</si>
  <si>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</si>
  <si>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</si>
  <si>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</si>
  <si>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</si>
  <si>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</si>
  <si>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</si>
  <si>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</si>
  <si>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</si>
  <si>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</si>
  <si>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</si>
  <si>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</si>
  <si>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</si>
  <si>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</si>
  <si>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</si>
  <si>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</si>
  <si>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</si>
  <si>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</si>
  <si>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</si>
  <si>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</si>
  <si>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</si>
  <si>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</si>
  <si>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</si>
  <si>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</si>
  <si>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</si>
  <si>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</si>
  <si>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</si>
  <si>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</si>
  <si>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</si>
  <si>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</si>
  <si>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</si>
  <si>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</si>
  <si>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</si>
  <si>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</si>
  <si>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</si>
  <si>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</si>
  <si>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</si>
  <si>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</si>
  <si>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</si>
  <si>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</si>
  <si>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</si>
  <si>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</si>
  <si>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</si>
  <si>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</si>
  <si>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</si>
  <si>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</si>
  <si>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</si>
  <si>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</si>
  <si>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</si>
  <si>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</si>
  <si>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</si>
  <si>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</si>
  <si>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</si>
  <si>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</si>
  <si>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</si>
  <si>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</si>
  <si>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</si>
  <si>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</si>
  <si>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</si>
  <si>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</si>
  <si>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</si>
  <si>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</si>
  <si>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</si>
  <si>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</si>
  <si>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</si>
  <si>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</si>
  <si>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</si>
  <si>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</si>
  <si>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</si>
  <si>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</si>
  <si>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</si>
  <si>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</si>
  <si>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</si>
  <si>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</si>
  <si>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</si>
  <si>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</si>
  <si>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</si>
  <si>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</si>
  <si>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</si>
  <si>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</si>
  <si>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</si>
  <si>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</si>
  <si>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</si>
  <si>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</si>
  <si>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</si>
  <si>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</si>
  <si>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</si>
  <si>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</si>
  <si>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</si>
  <si>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</si>
  <si>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</si>
  <si>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</si>
  <si>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</si>
  <si>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</si>
  <si>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</si>
  <si>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</si>
  <si>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</si>
  <si>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</si>
  <si>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</si>
  <si>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</si>
  <si>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</si>
  <si>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</si>
  <si>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</si>
  <si>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</si>
  <si>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</si>
  <si>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</si>
  <si>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</si>
  <si>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</si>
  <si>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</si>
  <si>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</si>
  <si>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</si>
  <si>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</si>
  <si>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</si>
  <si>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</si>
  <si>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</si>
  <si>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</si>
  <si>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</si>
  <si>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</si>
  <si>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</si>
  <si>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</si>
  <si>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</si>
  <si>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</si>
  <si>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</si>
  <si>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</si>
  <si>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</si>
  <si>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</si>
  <si>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</si>
  <si>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</si>
  <si>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</si>
  <si>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</si>
  <si>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</si>
  <si>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</si>
  <si>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</si>
  <si>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</si>
  <si>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</si>
  <si>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</si>
  <si>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</si>
  <si>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</si>
  <si>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</si>
  <si>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</si>
  <si>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</si>
  <si>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</si>
  <si>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</si>
  <si>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</si>
  <si>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</si>
  <si>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</si>
  <si>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</si>
  <si>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</si>
  <si>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</si>
  <si>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</si>
  <si>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</si>
  <si>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</si>
  <si>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</si>
  <si>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</si>
  <si>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</si>
  <si>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</si>
  <si>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</si>
  <si>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</si>
  <si>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</si>
  <si>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</si>
  <si>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</si>
  <si>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</si>
  <si>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</si>
  <si>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</si>
  <si>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</si>
  <si>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</si>
  <si>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</si>
  <si>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</si>
  <si>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</si>
  <si>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</si>
  <si>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</si>
  <si>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</si>
  <si>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</si>
  <si>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</si>
  <si>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</si>
  <si>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</si>
  <si>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</si>
  <si>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</si>
  <si>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</si>
  <si>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</si>
  <si>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</si>
  <si>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</si>
  <si>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</si>
  <si>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</si>
  <si>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</si>
  <si>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</si>
  <si>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</si>
  <si>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</si>
  <si>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</si>
  <si>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</si>
  <si>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</si>
  <si>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</si>
  <si>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</si>
  <si>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</si>
  <si>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</si>
  <si>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</si>
  <si>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</si>
  <si>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</si>
  <si>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</si>
  <si>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</si>
  <si>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</si>
  <si>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</si>
  <si>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</si>
  <si>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</si>
  <si>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</si>
  <si>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</si>
  <si>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</si>
  <si>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</si>
  <si>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</si>
  <si>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</si>
  <si>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</si>
  <si>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</si>
  <si>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</si>
  <si>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</si>
  <si>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</si>
  <si>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</si>
  <si>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</si>
  <si>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</si>
  <si>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</si>
  <si>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</si>
  <si>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</si>
  <si>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</si>
  <si>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</si>
  <si>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</si>
  <si>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</si>
  <si>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</si>
  <si>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</si>
  <si>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</si>
  <si>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</si>
  <si>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</si>
  <si>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</si>
  <si>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</si>
  <si>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</si>
  <si>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</si>
  <si>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</si>
  <si>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</si>
  <si>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</si>
  <si>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</si>
  <si>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</si>
  <si>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</si>
  <si>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</si>
  <si>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</si>
  <si>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</si>
  <si>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</si>
  <si>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</si>
  <si>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</si>
  <si>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</si>
  <si>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</si>
  <si>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</si>
  <si>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</si>
  <si>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</si>
  <si>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</si>
  <si>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</si>
  <si>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</si>
  <si>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</si>
  <si>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</si>
  <si>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</si>
  <si>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</si>
  <si>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</si>
  <si>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</si>
  <si>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</si>
  <si>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</si>
  <si>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</si>
  <si>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</si>
  <si>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</si>
  <si>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</si>
  <si>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</si>
  <si>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</si>
  <si>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</si>
  <si>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</si>
  <si>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</si>
  <si>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</si>
  <si>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</si>
  <si>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</si>
  <si>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</si>
  <si>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</si>
  <si>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</si>
  <si>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</si>
  <si>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</si>
  <si>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</si>
  <si>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</si>
  <si>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</si>
  <si>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</si>
  <si>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</si>
  <si>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</si>
  <si>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</si>
  <si>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</si>
  <si>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</si>
  <si>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</si>
  <si>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</si>
  <si>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</si>
  <si>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</si>
  <si>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</si>
  <si>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</si>
  <si>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</si>
  <si>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</si>
  <si>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</si>
  <si>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</si>
  <si>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</si>
  <si>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</si>
  <si>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</si>
  <si>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</si>
  <si>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</si>
  <si>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</si>
  <si>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</si>
  <si>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</si>
  <si>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</si>
  <si>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</si>
  <si>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</si>
  <si>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</si>
  <si>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</si>
  <si>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</si>
  <si>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</si>
  <si>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</si>
  <si>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</si>
  <si>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</si>
  <si>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</si>
  <si>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</si>
  <si>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</si>
  <si>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</si>
  <si>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</si>
  <si>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</si>
  <si>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</si>
  <si>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</si>
  <si>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</si>
  <si>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</si>
  <si>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</si>
  <si>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</si>
  <si>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</si>
  <si>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</si>
  <si>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</si>
  <si>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</si>
  <si>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</si>
  <si>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</si>
  <si>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</si>
  <si>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</si>
  <si>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</si>
  <si>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</si>
  <si>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</si>
  <si>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</si>
  <si>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</si>
  <si>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</si>
  <si>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</si>
  <si>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</si>
  <si>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</si>
  <si>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</si>
  <si>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</si>
  <si>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</si>
  <si>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</si>
  <si>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</si>
  <si>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</si>
  <si>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</si>
  <si>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</si>
  <si>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</si>
  <si>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</si>
  <si>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</si>
  <si>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</si>
  <si>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</si>
  <si>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</si>
  <si>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</si>
  <si>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</si>
  <si>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</si>
  <si>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</si>
  <si>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</si>
  <si>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</si>
  <si>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</si>
  <si>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</si>
  <si>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</si>
  <si>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</si>
  <si>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</si>
  <si>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</si>
  <si>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</si>
  <si>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</si>
  <si>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</si>
  <si>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</si>
  <si>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</si>
  <si>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</si>
  <si>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</si>
  <si>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</si>
  <si>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</si>
  <si>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</si>
  <si>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</si>
  <si>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</si>
  <si>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</si>
  <si>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</si>
  <si>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</si>
  <si>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</si>
  <si>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</si>
  <si>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</si>
  <si>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</si>
  <si>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</si>
  <si>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</si>
  <si>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</si>
  <si>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</si>
  <si>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</si>
  <si>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</si>
  <si>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</si>
  <si>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</si>
  <si>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</si>
  <si>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</si>
  <si>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</si>
  <si>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</si>
  <si>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</si>
  <si>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</si>
  <si>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</si>
  <si>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</si>
  <si>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</si>
  <si>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</si>
  <si>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</si>
  <si>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</si>
  <si>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</si>
  <si>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</si>
  <si>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</si>
  <si>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</si>
  <si>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</si>
  <si>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</si>
  <si>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</si>
  <si>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</si>
  <si>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</si>
  <si>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</si>
  <si>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</si>
  <si>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</si>
  <si>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</si>
  <si>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</si>
  <si>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</si>
  <si>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</si>
  <si>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</si>
  <si>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</si>
  <si>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</si>
  <si>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</si>
  <si>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</si>
  <si>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</si>
  <si>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</si>
  <si>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</si>
  <si>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</si>
  <si>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</si>
  <si>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</si>
  <si>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</si>
  <si>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</si>
  <si>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</si>
  <si>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</si>
  <si>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</si>
  <si>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</si>
  <si>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</si>
  <si>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</si>
  <si>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</si>
  <si>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</si>
  <si>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</si>
  <si>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</si>
  <si>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</si>
  <si>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</si>
  <si>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</si>
  <si>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</si>
  <si>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</si>
  <si>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</si>
  <si>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</si>
  <si>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</si>
  <si>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</si>
  <si>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</si>
  <si>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</si>
  <si>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</si>
  <si>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</si>
  <si>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</si>
  <si>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</si>
  <si>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</si>
  <si>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</si>
  <si>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</si>
  <si>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</si>
  <si>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</si>
  <si>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</si>
  <si>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</si>
  <si>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</si>
  <si>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</si>
  <si>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</si>
  <si>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</si>
  <si>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</si>
  <si>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</si>
  <si>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</si>
  <si>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</si>
  <si>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</si>
  <si>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</si>
  <si>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</si>
  <si>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</si>
  <si>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</si>
  <si>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</si>
  <si>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</si>
  <si>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</si>
  <si>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</si>
  <si>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</si>
  <si>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</si>
  <si>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</si>
  <si>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</si>
  <si>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</si>
  <si>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</si>
  <si>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</si>
  <si>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</si>
  <si>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</si>
  <si>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</si>
  <si>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</si>
  <si>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</si>
  <si>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</si>
  <si>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</si>
  <si>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</si>
  <si>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</si>
  <si>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</si>
  <si>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</si>
  <si>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</si>
  <si>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</si>
  <si>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</si>
  <si>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</si>
  <si>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</si>
  <si>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</si>
  <si>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</si>
  <si>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</si>
  <si>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</si>
  <si>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</si>
  <si>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</si>
  <si>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</si>
  <si>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</si>
  <si>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</si>
  <si>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</si>
  <si>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</si>
  <si>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</si>
  <si>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</si>
  <si>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</si>
  <si>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</si>
  <si>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</si>
  <si>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</si>
  <si>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</si>
  <si>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</si>
  <si>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</si>
  <si>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</si>
  <si>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</si>
  <si>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</si>
  <si>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</si>
  <si>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</si>
  <si>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</si>
  <si>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</si>
  <si>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</si>
  <si>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</si>
  <si>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</si>
  <si>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</si>
  <si>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</si>
  <si>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</si>
  <si>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</si>
  <si>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</si>
  <si>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</si>
  <si>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</si>
  <si>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</si>
  <si>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</si>
  <si>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</si>
  <si>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</si>
  <si>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</si>
  <si>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</si>
  <si>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</si>
  <si>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</si>
  <si>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</si>
  <si>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</si>
  <si>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</si>
  <si>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</si>
  <si>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</si>
  <si>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</si>
  <si>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</si>
  <si>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</si>
  <si>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</si>
  <si>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</si>
  <si>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</si>
  <si>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</si>
  <si>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</si>
  <si>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</si>
  <si>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</si>
  <si>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</si>
  <si>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</si>
  <si>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</si>
  <si>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</si>
  <si>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</si>
  <si>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</si>
  <si>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</si>
  <si>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</si>
  <si>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</si>
  <si>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</si>
  <si>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</si>
  <si>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</si>
  <si>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</si>
  <si>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</si>
  <si>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</si>
  <si>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</si>
  <si>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</si>
  <si>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</si>
  <si>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</si>
  <si>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</si>
  <si>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</si>
  <si>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</si>
  <si>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</si>
  <si>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</si>
  <si>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</si>
  <si>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</si>
  <si>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</si>
  <si>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</si>
  <si>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</si>
  <si>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</si>
  <si>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</si>
  <si>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</si>
  <si>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</si>
  <si>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</si>
  <si>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</si>
  <si>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</si>
  <si>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</si>
  <si>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</si>
  <si>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</si>
  <si>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</si>
  <si>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</si>
  <si>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</si>
  <si>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</si>
  <si>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</si>
  <si>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</si>
  <si>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</si>
  <si>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</si>
  <si>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</si>
  <si>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</si>
  <si>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</si>
  <si>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</si>
  <si>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</si>
  <si>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</si>
  <si>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</si>
  <si>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</si>
  <si>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</si>
  <si>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</si>
  <si>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</si>
  <si>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</si>
  <si>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</si>
  <si>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</si>
  <si>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</si>
  <si>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</si>
  <si>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</si>
  <si>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</si>
  <si>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</si>
  <si>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</si>
  <si>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</si>
  <si>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</si>
  <si>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</si>
  <si>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</si>
  <si>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</si>
  <si>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</si>
  <si>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</si>
  <si>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</si>
  <si>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</si>
  <si>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</si>
  <si>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</si>
  <si>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</si>
  <si>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</si>
  <si>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</si>
  <si>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</si>
  <si>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</si>
  <si>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</si>
  <si>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</si>
  <si>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</si>
  <si>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</si>
  <si>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</si>
  <si>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</si>
  <si>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</si>
  <si>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</si>
  <si>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</si>
  <si>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</si>
  <si>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</si>
  <si>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</si>
  <si>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</si>
  <si>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</si>
  <si>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</si>
  <si>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</si>
  <si>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</si>
  <si>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</si>
  <si>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</si>
  <si>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</si>
  <si>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</si>
  <si>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</si>
  <si>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</si>
  <si>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</si>
  <si>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</si>
  <si>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</si>
  <si>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</si>
  <si>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</si>
  <si>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</si>
  <si>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</si>
  <si>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</si>
  <si>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</si>
  <si>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</si>
  <si>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</si>
  <si>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</si>
  <si>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</si>
  <si>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</si>
  <si>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</si>
  <si>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</si>
  <si>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</si>
  <si>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</si>
  <si>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</si>
  <si>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</si>
  <si>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</si>
  <si>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</si>
  <si>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</si>
  <si>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</si>
  <si>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</si>
  <si>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</si>
  <si>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</si>
  <si>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</si>
  <si>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</si>
  <si>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</si>
  <si>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</si>
  <si>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</si>
  <si>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</si>
  <si>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</si>
  <si>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</si>
  <si>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</si>
  <si>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</si>
  <si>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</si>
  <si>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</si>
  <si>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</si>
  <si>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</si>
  <si>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</si>
  <si>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</si>
  <si>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</si>
  <si>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</si>
  <si>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</si>
  <si>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</si>
  <si>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</si>
  <si>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</si>
  <si>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</si>
  <si>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</si>
  <si>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</si>
  <si>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</si>
  <si>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</si>
  <si>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</si>
  <si>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</si>
  <si>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</si>
  <si>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</si>
  <si>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</si>
  <si>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</si>
  <si>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</si>
  <si>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</si>
  <si>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</si>
  <si>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</si>
  <si>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</si>
  <si>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</si>
  <si>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</si>
  <si>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</si>
  <si>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</si>
  <si>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</si>
  <si>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</si>
  <si>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</si>
  <si>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</si>
  <si>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</si>
  <si>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</si>
  <si>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</si>
  <si>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</si>
  <si>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</si>
  <si>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</si>
  <si>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</si>
  <si>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</si>
  <si>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</si>
  <si>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</si>
  <si>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</si>
  <si>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</si>
  <si>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</si>
  <si>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</si>
  <si>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</si>
  <si>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</si>
  <si>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</si>
  <si>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</si>
  <si>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</si>
  <si>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</si>
  <si>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</si>
  <si>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</si>
  <si>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</si>
  <si>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</si>
  <si>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</si>
  <si>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</si>
  <si>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</si>
  <si>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</si>
  <si>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</si>
  <si>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</si>
  <si>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</si>
  <si>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</si>
  <si>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</si>
  <si>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</si>
  <si>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</si>
  <si>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</si>
  <si>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</si>
  <si>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</si>
  <si>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</si>
  <si>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</si>
  <si>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</si>
  <si>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</si>
  <si>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</si>
  <si>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</si>
  <si>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</si>
  <si>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</si>
  <si>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</si>
  <si>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</si>
  <si>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</si>
  <si>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</si>
  <si>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</si>
  <si>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</si>
  <si>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</si>
  <si>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</si>
  <si>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</si>
  <si>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</si>
  <si>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</si>
  <si>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</si>
  <si>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</si>
  <si>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</si>
  <si>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</si>
  <si>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</si>
  <si>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</si>
  <si>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</si>
  <si>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</si>
  <si>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</si>
  <si>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</si>
  <si>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</si>
  <si>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</si>
  <si>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</si>
  <si>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</si>
  <si>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</si>
  <si>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</si>
  <si>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</si>
  <si>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</si>
  <si>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</si>
  <si>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</si>
  <si>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</si>
  <si>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</si>
  <si>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</si>
  <si>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</si>
  <si>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</si>
  <si>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</si>
  <si>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</si>
  <si>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</si>
  <si>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</si>
  <si>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</si>
  <si>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</si>
  <si>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</si>
  <si>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</si>
  <si>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</si>
  <si>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</si>
  <si>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</si>
  <si>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</si>
  <si>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</si>
  <si>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</si>
  <si>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</si>
  <si>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</si>
  <si>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</si>
  <si>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</si>
  <si>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</si>
  <si>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</si>
  <si>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</si>
  <si>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</si>
  <si>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</si>
  <si>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</si>
  <si>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</si>
  <si>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</si>
  <si>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</si>
  <si>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</si>
  <si>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</si>
  <si>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</si>
  <si>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</si>
  <si>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</si>
  <si>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</si>
  <si>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</si>
  <si>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</si>
  <si>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</si>
  <si>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</si>
  <si>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</si>
  <si>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</si>
  <si>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</si>
  <si>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</si>
  <si>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</si>
  <si>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</si>
  <si>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</si>
  <si>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</si>
  <si>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</si>
  <si>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</si>
  <si>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</si>
  <si>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</si>
  <si>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</si>
  <si>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</si>
  <si>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</si>
  <si>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</si>
  <si>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</si>
  <si>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</si>
  <si>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</si>
  <si>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</si>
  <si>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</si>
  <si>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</si>
  <si>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</si>
  <si>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</si>
  <si>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</si>
  <si>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</si>
  <si>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</si>
  <si>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</si>
  <si>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</si>
  <si>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</si>
  <si>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</si>
  <si>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</si>
  <si>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</si>
  <si>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</si>
  <si>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</si>
  <si>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</si>
  <si>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</si>
  <si>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</si>
  <si>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</si>
  <si>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</si>
  <si>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</si>
  <si>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</si>
  <si>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</si>
  <si>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</si>
  <si>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</si>
  <si>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</si>
  <si>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</si>
  <si>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</si>
  <si>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</si>
  <si>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</si>
  <si>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</si>
  <si>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</si>
  <si>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</si>
  <si>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</si>
  <si>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</si>
  <si>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</si>
  <si>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</si>
  <si>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</si>
  <si>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</si>
  <si>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</si>
  <si>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</si>
  <si>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</si>
  <si>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</si>
  <si>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</si>
  <si>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</si>
  <si>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</si>
  <si>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</si>
  <si>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</si>
  <si>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</si>
  <si>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</si>
  <si>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</si>
  <si>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</si>
  <si>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</si>
  <si>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</si>
  <si>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</si>
  <si>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</si>
  <si>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</si>
  <si>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</si>
  <si>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</si>
  <si>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</si>
  <si>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</si>
  <si>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</si>
  <si>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</si>
  <si>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</si>
  <si>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</si>
  <si>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</si>
  <si>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</si>
  <si>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</si>
  <si>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</si>
  <si>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</si>
  <si>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</si>
  <si>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</si>
  <si>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</si>
  <si>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</si>
  <si>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</si>
  <si>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</si>
  <si>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</si>
  <si>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</si>
  <si>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</si>
  <si>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</si>
  <si>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</si>
  <si>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</si>
  <si>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</si>
  <si>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</si>
  <si>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</si>
  <si>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</si>
  <si>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</si>
  <si>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</si>
  <si>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</si>
  <si>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</si>
  <si>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</si>
  <si>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</si>
  <si>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</si>
  <si>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</si>
  <si>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</si>
  <si>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</si>
  <si>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</si>
  <si>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</si>
  <si>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</si>
  <si>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</si>
  <si>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</si>
  <si>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</si>
  <si>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</si>
  <si>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</si>
  <si>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</si>
  <si>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</si>
  <si>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</si>
  <si>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</si>
  <si>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</si>
  <si>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</si>
  <si>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</si>
  <si>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</si>
  <si>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</si>
  <si>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</si>
  <si>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</si>
  <si>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</si>
  <si>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</si>
  <si>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</si>
  <si>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</si>
  <si>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</si>
  <si>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</si>
  <si>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</si>
  <si>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</si>
  <si>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</si>
  <si>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</si>
  <si>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</si>
  <si>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</si>
  <si>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</si>
  <si>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</si>
  <si>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</si>
  <si>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</si>
  <si>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</si>
  <si>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</si>
  <si>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</si>
  <si>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</si>
  <si>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</si>
  <si>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</si>
  <si>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</si>
  <si>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</si>
  <si>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</si>
  <si>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</si>
  <si>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</si>
  <si>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</si>
  <si>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</si>
  <si>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</si>
  <si>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</si>
  <si>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</si>
  <si>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</si>
  <si>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</si>
  <si>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</si>
  <si>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</si>
  <si>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</si>
  <si>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</si>
  <si>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</si>
  <si>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</si>
  <si>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</si>
  <si>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</si>
  <si>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</si>
  <si>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</si>
  <si>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</si>
  <si>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</si>
  <si>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</si>
  <si>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</si>
  <si>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</si>
  <si>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</si>
  <si>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</si>
  <si>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</si>
  <si>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</si>
  <si>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</si>
  <si>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</si>
  <si>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</si>
  <si>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</si>
  <si>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</si>
  <si>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</si>
  <si>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</si>
  <si>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</si>
  <si>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</si>
  <si>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</si>
  <si>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</si>
  <si>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</si>
  <si>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</si>
  <si>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</si>
  <si>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</si>
  <si>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</si>
  <si>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</si>
  <si>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</si>
  <si>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</si>
  <si>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</si>
  <si>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</si>
  <si>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</si>
  <si>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</si>
  <si>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</si>
  <si>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</si>
  <si>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</si>
  <si>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</si>
  <si>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</si>
  <si>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</si>
  <si>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</si>
  <si>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</si>
  <si>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</si>
  <si>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</si>
  <si>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</si>
  <si>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</si>
  <si>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</si>
  <si>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</si>
  <si>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</si>
  <si>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</si>
  <si>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</si>
  <si>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</si>
  <si>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</si>
  <si>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</si>
  <si>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</si>
  <si>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</si>
  <si>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</si>
  <si>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</si>
  <si>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</si>
  <si>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</si>
  <si>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</si>
  <si>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</si>
  <si>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</si>
  <si>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</si>
  <si>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</si>
  <si>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</si>
  <si>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</si>
  <si>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</si>
  <si>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</si>
  <si>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</si>
  <si>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</si>
  <si>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</si>
  <si>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</si>
  <si>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</si>
  <si>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</si>
  <si>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</si>
  <si>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</si>
  <si>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</si>
  <si>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</si>
  <si>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</si>
  <si>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</si>
  <si>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</si>
  <si>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</si>
  <si>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</si>
  <si>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</si>
  <si>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</si>
  <si>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</si>
  <si>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</si>
  <si>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</si>
  <si>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</si>
  <si>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</si>
  <si>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</si>
  <si>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</si>
  <si>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</si>
  <si>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</si>
  <si>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</si>
  <si>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</si>
  <si>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</si>
  <si>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</si>
  <si>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</si>
  <si>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</si>
  <si>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</si>
  <si>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</si>
  <si>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</si>
  <si>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</si>
  <si>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</si>
  <si>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</si>
  <si>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</si>
  <si>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</si>
  <si>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</si>
  <si>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</si>
  <si>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</si>
  <si>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</si>
  <si>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</si>
  <si>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</si>
  <si>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</si>
  <si>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</si>
  <si>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</si>
  <si>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</si>
  <si>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</si>
  <si>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</si>
  <si>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</si>
  <si>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</si>
  <si>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</si>
  <si>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</si>
  <si>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</si>
  <si>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</si>
  <si>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</si>
  <si>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</si>
  <si>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</si>
  <si>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</si>
  <si>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</si>
  <si>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</si>
  <si>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</si>
  <si>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</si>
  <si>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</si>
  <si>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</si>
  <si>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</si>
  <si>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</si>
  <si>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</si>
  <si>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</si>
  <si>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</si>
  <si>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</si>
  <si>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</si>
  <si>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</si>
  <si>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</si>
  <si>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</si>
  <si>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</si>
  <si>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</si>
  <si>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</si>
  <si>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</si>
  <si>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</si>
  <si>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</si>
  <si>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</si>
  <si>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</si>
  <si>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</si>
  <si>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</si>
  <si>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</si>
  <si>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</si>
  <si>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</si>
  <si>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</si>
  <si>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</si>
  <si>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</si>
  <si>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</si>
  <si>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</si>
  <si>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</si>
  <si>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</si>
  <si>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</si>
  <si>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</si>
  <si>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</si>
  <si>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</si>
  <si>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</si>
  <si>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</si>
  <si>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</si>
  <si>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</si>
  <si>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</si>
  <si>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</si>
  <si>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</si>
  <si>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</si>
  <si>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</si>
  <si>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</si>
  <si>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</si>
  <si>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</si>
  <si>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</si>
  <si>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</si>
  <si>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</si>
  <si>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</si>
  <si>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</si>
  <si>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</si>
  <si>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</si>
  <si>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</si>
  <si>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</si>
  <si>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</si>
  <si>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</si>
  <si>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</si>
  <si>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</si>
  <si>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</si>
  <si>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</si>
  <si>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</si>
  <si>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</si>
  <si>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</si>
  <si>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</si>
  <si>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</si>
  <si>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</si>
  <si>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</si>
  <si>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</si>
  <si>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</si>
  <si>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</si>
  <si>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</si>
  <si>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</si>
  <si>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</si>
  <si>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</si>
  <si>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</si>
  <si>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</si>
  <si>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</si>
  <si>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</si>
  <si>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</si>
  <si>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</si>
  <si>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</si>
  <si>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</si>
  <si>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</si>
  <si>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</si>
  <si>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</si>
  <si>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</si>
  <si>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</si>
  <si>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</si>
  <si>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</si>
  <si>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</si>
  <si>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</si>
  <si>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</si>
  <si>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</si>
  <si>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</si>
  <si>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</si>
  <si>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</si>
  <si>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</si>
  <si>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</si>
  <si>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</si>
  <si>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</si>
  <si>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</si>
  <si>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</si>
  <si>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</si>
  <si>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</si>
  <si>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</si>
  <si>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</si>
  <si>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</si>
  <si>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</si>
  <si>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</si>
  <si>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</si>
  <si>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</si>
  <si>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</si>
  <si>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</si>
  <si>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</si>
  <si>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</si>
  <si>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</si>
  <si>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</si>
  <si>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</si>
  <si>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</si>
  <si>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</si>
  <si>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</si>
  <si>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</si>
  <si>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</si>
  <si>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</si>
  <si>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</si>
  <si>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</si>
  <si>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</si>
  <si>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</si>
  <si>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</si>
  <si>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</si>
  <si>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</si>
  <si>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</si>
  <si>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</si>
  <si>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</si>
  <si>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</si>
  <si>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</si>
  <si>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</si>
  <si>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</si>
  <si>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</si>
  <si>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</si>
  <si>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</si>
  <si>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</si>
  <si>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</si>
  <si>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</si>
  <si>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</si>
  <si>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</si>
  <si>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</si>
  <si>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</si>
  <si>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</si>
  <si>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</si>
  <si>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</si>
  <si>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</si>
  <si>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</si>
  <si>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</si>
  <si>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</si>
  <si>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</si>
  <si>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</si>
  <si>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</si>
  <si>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</si>
  <si>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</si>
  <si>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</si>
  <si>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</si>
  <si>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</si>
  <si>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</si>
  <si>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</si>
  <si>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</si>
  <si>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</si>
  <si>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</si>
  <si>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</si>
  <si>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</si>
  <si>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</si>
  <si>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</si>
  <si>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</si>
  <si>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</si>
  <si>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</si>
  <si>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</si>
  <si>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</si>
  <si>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</si>
  <si>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</si>
  <si>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</si>
  <si>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</si>
  <si>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</si>
  <si>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</si>
  <si>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</si>
  <si>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</si>
  <si>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</si>
  <si>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</si>
  <si>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</si>
  <si>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</si>
  <si>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</si>
  <si>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</si>
  <si>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</si>
  <si>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</si>
  <si>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</si>
  <si>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</si>
  <si>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</si>
  <si>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</si>
  <si>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</si>
  <si>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</si>
  <si>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</si>
  <si>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</si>
  <si>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</si>
  <si>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</si>
  <si>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</si>
  <si>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</si>
  <si>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</si>
  <si>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</si>
  <si>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</si>
  <si>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</si>
  <si>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</si>
  <si>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</si>
  <si>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</si>
  <si>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</si>
  <si>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</si>
  <si>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</si>
  <si>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</si>
  <si>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</si>
  <si>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</si>
  <si>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</si>
  <si>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</si>
  <si>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</si>
  <si>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</si>
  <si>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</si>
  <si>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</si>
  <si>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</si>
  <si>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</si>
  <si>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</si>
  <si>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</si>
  <si>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</si>
  <si>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</si>
  <si>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</si>
  <si>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</si>
  <si>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</si>
  <si>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</si>
  <si>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</si>
  <si>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</si>
  <si>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</si>
  <si>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</si>
  <si>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</si>
  <si>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</si>
  <si>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</si>
  <si>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</si>
  <si>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</si>
  <si>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</si>
  <si>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</si>
  <si>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</si>
  <si>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</si>
  <si>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</si>
  <si>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</si>
  <si>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</si>
  <si>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</si>
  <si>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</si>
  <si>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</si>
  <si>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</si>
  <si>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</si>
  <si>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</si>
  <si>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</si>
  <si>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</si>
  <si>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</si>
  <si>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</si>
  <si>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</si>
  <si>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</si>
  <si>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</si>
  <si>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</si>
  <si>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</si>
  <si>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</si>
  <si>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</si>
  <si>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</si>
  <si>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</si>
  <si>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</si>
  <si>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</si>
  <si>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</si>
  <si>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</si>
  <si>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</si>
  <si>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</si>
  <si>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</si>
  <si>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</si>
  <si>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</si>
  <si>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</si>
  <si>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</si>
  <si>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</si>
  <si>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</si>
  <si>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</si>
  <si>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</si>
  <si>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</si>
  <si>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</si>
  <si>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</si>
  <si>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</si>
  <si>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</si>
  <si>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</si>
  <si>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</si>
  <si>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</si>
  <si>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</si>
  <si>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</si>
  <si>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</si>
  <si>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</si>
  <si>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</si>
  <si>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</si>
  <si>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</si>
  <si>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</si>
  <si>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</si>
  <si>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</si>
  <si>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</si>
  <si>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</si>
  <si>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</si>
  <si>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</si>
  <si>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</si>
  <si>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</si>
  <si>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</si>
  <si>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</si>
  <si>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</si>
  <si>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</si>
  <si>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</si>
  <si>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</si>
  <si>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</si>
  <si>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</si>
  <si>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</si>
  <si>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</si>
  <si>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</si>
  <si>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</si>
  <si>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</si>
  <si>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</si>
  <si>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</si>
  <si>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</si>
  <si>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</si>
  <si>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</si>
  <si>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</si>
  <si>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</si>
  <si>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</si>
  <si>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</si>
  <si>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</si>
  <si>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</si>
  <si>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</si>
  <si>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</si>
  <si>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</si>
  <si>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</si>
  <si>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</si>
  <si>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</si>
  <si>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</si>
  <si>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</si>
  <si>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</si>
  <si>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</si>
  <si>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</si>
  <si>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</si>
  <si>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</si>
  <si>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</si>
  <si>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</si>
  <si>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</si>
  <si>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</si>
  <si>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</si>
  <si>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</si>
  <si>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</si>
  <si>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</si>
  <si>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</si>
  <si>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</si>
  <si>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</si>
  <si>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</si>
  <si>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</si>
  <si>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</si>
  <si>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</si>
  <si>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</si>
  <si>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</si>
  <si>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</si>
  <si>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</si>
  <si>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</si>
  <si>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</si>
  <si>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</si>
  <si>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</si>
  <si>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</si>
  <si>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</si>
  <si>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</si>
  <si>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</si>
  <si>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</si>
  <si>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</si>
  <si>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</si>
  <si>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</si>
  <si>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</si>
  <si>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</si>
  <si>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</si>
  <si>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</si>
  <si>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</si>
  <si>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</si>
  <si>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</si>
  <si>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</si>
  <si>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</si>
  <si>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</si>
  <si>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</si>
  <si>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</si>
  <si>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</si>
  <si>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</si>
  <si>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</si>
  <si>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</si>
  <si>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</si>
  <si>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</si>
  <si>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</si>
  <si>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</si>
  <si>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</si>
  <si>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</si>
  <si>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</si>
  <si>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</si>
  <si>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</si>
  <si>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</si>
  <si>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</si>
  <si>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</si>
  <si>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</si>
  <si>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</si>
  <si>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</si>
  <si>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</si>
  <si>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</si>
  <si>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</si>
  <si>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</si>
  <si>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</si>
  <si>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</si>
  <si>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</si>
  <si>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</si>
  <si>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</si>
  <si>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</si>
  <si>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</si>
  <si>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</si>
  <si>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</si>
  <si>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</si>
  <si>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</si>
  <si>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</si>
  <si>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</si>
  <si>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</si>
  <si>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</si>
  <si>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</si>
  <si>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</si>
  <si>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</si>
  <si>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</si>
  <si>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</si>
  <si>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</si>
  <si>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</si>
  <si>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</si>
  <si>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</si>
  <si>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</si>
  <si>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</si>
  <si>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</si>
  <si>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</si>
  <si>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</si>
  <si>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</si>
  <si>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</si>
  <si>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</si>
  <si>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</si>
  <si>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</si>
  <si>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</si>
  <si>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</si>
  <si>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</si>
  <si>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</si>
  <si>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</si>
  <si>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</si>
  <si>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</si>
  <si>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</si>
  <si>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</si>
  <si>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</si>
  <si>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</si>
  <si>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</si>
  <si>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</si>
  <si>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</si>
  <si>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</si>
  <si>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</si>
  <si>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</si>
  <si>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</si>
  <si>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</si>
  <si>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</si>
  <si>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</si>
  <si>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</si>
  <si>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</si>
  <si>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</si>
  <si>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</si>
  <si>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</si>
  <si>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</si>
  <si>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</si>
  <si>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</si>
  <si>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</si>
  <si>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</si>
  <si>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</si>
  <si>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</si>
  <si>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</si>
  <si>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</si>
  <si>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</si>
  <si>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</si>
  <si>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</si>
  <si>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</si>
  <si>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</si>
  <si>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</si>
  <si>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</si>
  <si>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</si>
  <si>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</si>
  <si>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</si>
  <si>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</si>
  <si>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</si>
  <si>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</si>
  <si>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</si>
  <si>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</si>
  <si>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</si>
  <si>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</si>
  <si>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</si>
  <si>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</si>
  <si>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</si>
  <si>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</si>
  <si>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</si>
  <si>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</si>
  <si>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</si>
  <si>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</si>
  <si>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</si>
  <si>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</si>
  <si>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</si>
  <si>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</si>
  <si>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</si>
  <si>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</si>
  <si>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</si>
  <si>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</si>
  <si>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</si>
  <si>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</si>
  <si>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</si>
  <si>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</si>
  <si>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</si>
  <si>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</si>
  <si>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</si>
  <si>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</si>
  <si>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</si>
  <si>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</si>
  <si>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</si>
  <si>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</si>
  <si>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</si>
  <si>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</si>
  <si>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</si>
  <si>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</si>
  <si>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</si>
  <si>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</si>
  <si>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</si>
  <si>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</si>
  <si>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</si>
  <si>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</si>
  <si>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</si>
  <si>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</si>
  <si>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</si>
  <si>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</si>
  <si>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</si>
  <si>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</si>
  <si>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</si>
  <si>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</si>
  <si>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</si>
  <si>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</si>
  <si>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</si>
  <si>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</si>
  <si>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</si>
  <si>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</si>
  <si>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</si>
  <si>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</si>
  <si>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</si>
  <si>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</si>
  <si>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</si>
  <si>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</si>
  <si>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</si>
  <si>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</si>
  <si>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</si>
  <si>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</si>
  <si>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</si>
  <si>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</si>
  <si>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</si>
  <si>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</si>
  <si>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</si>
  <si>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</si>
  <si>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</si>
  <si>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</si>
  <si>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</si>
  <si>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</si>
  <si>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</si>
  <si>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</si>
  <si>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</si>
  <si>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</si>
  <si>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</si>
  <si>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</si>
  <si>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</si>
  <si>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</si>
  <si>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</si>
  <si>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</si>
  <si>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</si>
  <si>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</si>
  <si>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</si>
  <si>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</si>
  <si>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</si>
  <si>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</si>
  <si>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</si>
  <si>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</si>
  <si>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</si>
  <si>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</si>
  <si>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</si>
  <si>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</si>
  <si>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</si>
  <si>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</si>
  <si>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</si>
  <si>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</si>
  <si>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</si>
  <si>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</si>
  <si>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</si>
  <si>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</si>
  <si>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</si>
  <si>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</si>
  <si>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</si>
  <si>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</si>
  <si>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</si>
  <si>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</si>
  <si>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</si>
  <si>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</si>
  <si>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</si>
  <si>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</si>
  <si>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</si>
  <si>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</si>
  <si>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</si>
  <si>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</si>
  <si>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</si>
  <si>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</si>
  <si>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</si>
  <si>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</si>
  <si>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</si>
  <si>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</si>
  <si>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</si>
  <si>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</si>
  <si>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</si>
  <si>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</si>
  <si>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</si>
  <si>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</si>
  <si>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</si>
  <si>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</si>
  <si>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</si>
  <si>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</si>
  <si>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</si>
  <si>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</si>
  <si>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</si>
  <si>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</si>
  <si>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</si>
  <si>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</si>
  <si>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</si>
  <si>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</si>
  <si>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</si>
  <si>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</si>
  <si>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</si>
  <si>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</si>
  <si>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</si>
  <si>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</si>
  <si>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</si>
  <si>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</si>
  <si>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</si>
  <si>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</si>
  <si>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</si>
  <si>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</si>
  <si>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</si>
  <si>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</si>
  <si>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</si>
  <si>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</si>
  <si>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</si>
  <si>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</si>
  <si>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</si>
  <si>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</si>
  <si>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</si>
  <si>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</si>
  <si>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</si>
  <si>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</si>
  <si>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</si>
  <si>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</si>
  <si>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</si>
  <si>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</si>
  <si>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</si>
  <si>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</si>
  <si>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</si>
  <si>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</si>
  <si>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</si>
  <si>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</si>
  <si>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</si>
  <si>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</si>
  <si>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</si>
  <si>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</si>
  <si>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</si>
  <si>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</si>
  <si>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</si>
  <si>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</si>
  <si>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</si>
  <si>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</si>
  <si>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</si>
  <si>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</si>
  <si>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</si>
  <si>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</si>
  <si>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</si>
  <si>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</si>
  <si>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</si>
  <si>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</si>
  <si>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</si>
  <si>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</si>
  <si>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</si>
  <si>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</si>
  <si>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</si>
  <si>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</si>
  <si>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</si>
  <si>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</si>
  <si>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</si>
  <si>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</si>
  <si>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</si>
  <si>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</si>
  <si>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</si>
  <si>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</si>
  <si>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</si>
  <si>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</si>
  <si>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</si>
  <si>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</si>
  <si>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</si>
  <si>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</si>
  <si>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</si>
  <si>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</si>
  <si>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</si>
  <si>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</si>
  <si>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</si>
  <si>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</si>
  <si>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</si>
  <si>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</si>
  <si>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</si>
  <si>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</si>
  <si>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</si>
  <si>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</si>
  <si>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</si>
  <si>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</si>
  <si>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</si>
  <si>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</si>
  <si>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</si>
  <si>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</si>
  <si>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</si>
  <si>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</si>
  <si>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</si>
  <si>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</si>
  <si>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</si>
  <si>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</si>
  <si>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</si>
  <si>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</si>
  <si>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</si>
  <si>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</si>
  <si>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</si>
  <si>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</si>
  <si>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</si>
  <si>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</si>
  <si>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</si>
  <si>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</si>
  <si>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</si>
  <si>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</si>
  <si>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</si>
  <si>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</si>
  <si>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</si>
  <si>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</si>
  <si>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</si>
  <si>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</si>
  <si>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</si>
  <si>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</si>
  <si>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</si>
  <si>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</si>
  <si>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</si>
  <si>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</si>
  <si>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</si>
  <si>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</si>
  <si>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</si>
  <si>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</si>
  <si>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</si>
  <si>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</si>
  <si>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</si>
  <si>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</si>
  <si>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</si>
  <si>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</si>
  <si>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</si>
  <si>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</si>
  <si>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</si>
  <si>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</si>
  <si>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</si>
  <si>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</si>
  <si>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</si>
  <si>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</si>
  <si>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</si>
  <si>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</si>
  <si>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</si>
  <si>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</si>
  <si>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</si>
  <si>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</si>
  <si>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</si>
  <si>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</si>
  <si>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</si>
  <si>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</si>
  <si>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</si>
  <si>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</si>
  <si>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</si>
  <si>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</si>
  <si>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</si>
  <si>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</si>
  <si>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</si>
  <si>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</si>
  <si>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</si>
  <si>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</si>
  <si>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</si>
  <si>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</si>
  <si>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</si>
  <si>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</si>
  <si>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</si>
  <si>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</si>
  <si>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</si>
  <si>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</si>
  <si>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</si>
  <si>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</si>
  <si>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</si>
  <si>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</si>
  <si>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</si>
  <si>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</si>
  <si>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</si>
  <si>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</si>
  <si>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</si>
  <si>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</si>
  <si>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</si>
  <si>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</si>
  <si>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</si>
  <si>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</si>
  <si>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</si>
  <si>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</si>
  <si>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</si>
  <si>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</si>
  <si>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</si>
  <si>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</si>
  <si>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</si>
  <si>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</si>
  <si>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</si>
  <si>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</si>
  <si>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</si>
  <si>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</si>
  <si>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</si>
  <si>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</si>
  <si>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</si>
  <si>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</si>
  <si>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</si>
  <si>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</si>
  <si>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</si>
  <si>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</si>
  <si>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</si>
  <si>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</si>
  <si>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</si>
  <si>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</si>
  <si>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</si>
  <si>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</si>
  <si>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</si>
  <si>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</si>
  <si>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</si>
  <si>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</si>
  <si>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</si>
  <si>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</si>
  <si>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</si>
  <si>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</si>
  <si>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</si>
  <si>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</si>
  <si>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</si>
  <si>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</si>
  <si>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</si>
  <si>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</si>
  <si>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</si>
  <si>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</si>
  <si>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</si>
  <si>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</si>
  <si>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</si>
  <si>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</si>
  <si>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</si>
  <si>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</si>
  <si>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</si>
  <si>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</si>
  <si>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</si>
  <si>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</si>
  <si>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</si>
  <si>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</si>
  <si>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</si>
  <si>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</si>
  <si>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</si>
  <si>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</si>
  <si>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</si>
  <si>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</si>
  <si>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</si>
  <si>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</si>
  <si>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</si>
  <si>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</si>
  <si>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</si>
  <si>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</si>
  <si>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</si>
  <si>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</si>
  <si>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</si>
  <si>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</si>
  <si>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</si>
  <si>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</si>
  <si>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</si>
  <si>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</si>
  <si>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</si>
  <si>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</si>
  <si>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</si>
  <si>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</si>
  <si>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</si>
  <si>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</si>
  <si>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</si>
  <si>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</si>
  <si>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</si>
  <si>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</si>
  <si>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</si>
  <si>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</si>
  <si>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</si>
  <si>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</si>
  <si>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</si>
  <si>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</si>
  <si>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</si>
  <si>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</si>
  <si>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</si>
  <si>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</si>
  <si>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</si>
  <si>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</si>
  <si>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</si>
  <si>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</si>
  <si>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</si>
  <si>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</si>
  <si>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</si>
  <si>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</si>
  <si>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</si>
  <si>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</si>
  <si>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</si>
  <si>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</si>
  <si>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</si>
  <si>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</si>
  <si>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</si>
  <si>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</si>
  <si>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</si>
  <si>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</si>
  <si>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</si>
  <si>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</si>
  <si>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</si>
  <si>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</si>
  <si>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</si>
  <si>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</si>
  <si>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</si>
  <si>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</si>
  <si>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</si>
  <si>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</si>
  <si>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</si>
  <si>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</si>
  <si>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</si>
  <si>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</si>
  <si>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</si>
  <si>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</si>
  <si>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</si>
  <si>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</si>
  <si>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</si>
  <si>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</si>
  <si>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</si>
  <si>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</si>
  <si>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</si>
  <si>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</si>
  <si>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</si>
  <si>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</si>
  <si>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</si>
  <si>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</si>
  <si>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</si>
  <si>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</si>
  <si>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</si>
  <si>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</si>
  <si>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</si>
  <si>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</si>
  <si>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</si>
  <si>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</si>
  <si>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</si>
  <si>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</si>
  <si>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</si>
  <si>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</si>
  <si>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</si>
  <si>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</si>
  <si>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</si>
  <si>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</si>
  <si>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</si>
  <si>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</si>
  <si>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</si>
  <si>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</si>
  <si>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</si>
  <si>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</si>
  <si>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</si>
  <si>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</si>
  <si>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</si>
  <si>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</si>
  <si>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</si>
  <si>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</si>
  <si>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</si>
  <si>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</si>
  <si>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</si>
  <si>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</si>
  <si>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</si>
  <si>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</si>
  <si>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</si>
  <si>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</si>
  <si>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</si>
  <si>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</si>
  <si>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</si>
  <si>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</si>
  <si>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</si>
  <si>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</si>
  <si>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</si>
  <si>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</si>
  <si>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</si>
  <si>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</si>
  <si>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</si>
  <si>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</si>
  <si>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</si>
  <si>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</si>
  <si>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</si>
  <si>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</si>
  <si>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</si>
  <si>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</si>
  <si>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</si>
  <si>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</si>
  <si>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</si>
  <si>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</si>
  <si>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</si>
  <si>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</si>
  <si>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</si>
  <si>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</si>
  <si>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</si>
  <si>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</si>
  <si>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</si>
  <si>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</si>
  <si>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</si>
  <si>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</si>
  <si>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</si>
  <si>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</si>
  <si>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</si>
  <si>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</si>
  <si>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</si>
  <si>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</si>
  <si>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</si>
  <si>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</si>
  <si>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</si>
  <si>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</si>
  <si>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</si>
  <si>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</si>
  <si>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</si>
  <si>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</si>
  <si>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</si>
  <si>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</si>
  <si>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</si>
  <si>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</si>
  <si>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</si>
  <si>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</si>
  <si>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</si>
  <si>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</si>
  <si>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</si>
  <si>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</si>
  <si>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</si>
  <si>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</si>
  <si>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</si>
  <si>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</si>
  <si>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</si>
  <si>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</si>
  <si>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</si>
  <si>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</si>
  <si>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</si>
  <si>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</si>
  <si>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</si>
  <si>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</si>
  <si>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</si>
  <si>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</si>
  <si>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</si>
  <si>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</si>
  <si>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</si>
  <si>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</si>
  <si>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</si>
  <si>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</si>
  <si>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</si>
  <si>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</si>
  <si>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</si>
  <si>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</si>
  <si>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</si>
  <si>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</si>
  <si>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</si>
  <si>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</si>
  <si>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</si>
  <si>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</si>
  <si>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</si>
  <si>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</si>
  <si>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</si>
  <si>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</si>
  <si>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</si>
  <si>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</si>
  <si>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</si>
  <si>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</si>
  <si>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</si>
  <si>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</si>
  <si>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</si>
  <si>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</si>
  <si>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</si>
  <si>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</si>
  <si>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</si>
  <si>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</si>
  <si>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</si>
  <si>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</si>
  <si>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</si>
  <si>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</si>
  <si>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</si>
  <si>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</si>
  <si>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</si>
  <si>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</si>
  <si>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</si>
  <si>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</si>
  <si>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</si>
  <si>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</si>
  <si>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</si>
  <si>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</si>
  <si>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</si>
  <si>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</si>
  <si>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</si>
  <si>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</si>
  <si>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</si>
  <si>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</si>
  <si>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</si>
  <si>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</si>
  <si>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</si>
  <si>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</si>
  <si>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</si>
  <si>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</si>
  <si>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</si>
  <si>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</si>
  <si>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</si>
  <si>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</si>
  <si>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</si>
  <si>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</si>
  <si>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</si>
  <si>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</si>
  <si>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</si>
  <si>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</si>
  <si>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</si>
  <si>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</si>
  <si>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</si>
  <si>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</si>
  <si>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</si>
  <si>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</si>
  <si>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</si>
  <si>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</si>
  <si>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</si>
  <si>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</si>
  <si>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</si>
  <si>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</si>
  <si>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</si>
  <si>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</si>
  <si>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</si>
  <si>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</si>
  <si>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</si>
  <si>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</si>
  <si>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</si>
  <si>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</si>
  <si>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</si>
  <si>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</si>
  <si>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</si>
  <si>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</si>
  <si>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</si>
  <si>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</si>
  <si>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</si>
  <si>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</si>
  <si>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</si>
  <si>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</si>
  <si>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</si>
  <si>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</si>
  <si>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</si>
  <si>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</si>
  <si>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</si>
  <si>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</si>
  <si>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</si>
  <si>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</si>
  <si>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</si>
  <si>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</si>
  <si>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</si>
  <si>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</si>
  <si>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</si>
  <si>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</si>
  <si>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</si>
  <si>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</si>
  <si>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</si>
  <si>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</si>
  <si>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</si>
  <si>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</si>
  <si>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</si>
  <si>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</si>
  <si>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</si>
  <si>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</si>
  <si>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</si>
  <si>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</si>
  <si>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</si>
  <si>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</si>
  <si>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</si>
  <si>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</si>
  <si>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</si>
  <si>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</si>
  <si>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</si>
  <si>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</si>
  <si>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</si>
  <si>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</si>
  <si>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</si>
  <si>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</si>
  <si>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</si>
  <si>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</si>
  <si>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</si>
  <si>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</si>
  <si>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</si>
  <si>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</si>
  <si>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</si>
  <si>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</si>
  <si>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</si>
  <si>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</si>
  <si>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</si>
  <si>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</si>
  <si>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</si>
  <si>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</si>
  <si>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</si>
  <si>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</si>
  <si>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</si>
  <si>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</si>
  <si>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</si>
  <si>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</si>
  <si>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</si>
  <si>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</si>
  <si>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</si>
  <si>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</si>
  <si>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</si>
  <si>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</si>
  <si>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</si>
  <si>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</si>
  <si>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</si>
  <si>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</si>
  <si>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</si>
  <si>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</si>
  <si>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</si>
  <si>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</si>
  <si>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</si>
  <si>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</si>
  <si>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</si>
  <si>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</si>
  <si>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</si>
  <si>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</si>
  <si>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</si>
  <si>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</si>
  <si>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</si>
  <si>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</si>
  <si>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</si>
  <si>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</si>
  <si>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</si>
  <si>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</si>
  <si>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</si>
  <si>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</si>
  <si>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</si>
  <si>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</si>
  <si>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</si>
  <si>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</si>
  <si>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</si>
  <si>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</si>
  <si>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</si>
  <si>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</si>
  <si>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</si>
  <si>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</si>
  <si>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</si>
  <si>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</si>
  <si>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</si>
  <si>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</si>
  <si>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</si>
  <si>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</si>
  <si>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</si>
  <si>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</si>
  <si>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</si>
  <si>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</si>
  <si>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</si>
  <si>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</si>
  <si>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</si>
  <si>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</si>
  <si>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</si>
  <si>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</si>
  <si>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</si>
  <si>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</si>
  <si>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</si>
  <si>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</si>
  <si>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</si>
  <si>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</si>
  <si>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</si>
  <si>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</si>
  <si>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</si>
  <si>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</si>
  <si>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</si>
  <si>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</si>
  <si>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</si>
  <si>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</si>
  <si>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</si>
  <si>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</si>
  <si>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</si>
  <si>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</si>
  <si>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</si>
  <si>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</si>
  <si>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</si>
  <si>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</si>
  <si>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</si>
  <si>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</si>
  <si>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</si>
  <si>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</si>
  <si>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</si>
  <si>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</si>
  <si>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</si>
  <si>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</si>
  <si>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</si>
  <si>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</si>
  <si>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</si>
  <si>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</si>
  <si>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</si>
  <si>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</si>
  <si>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</si>
  <si>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</si>
  <si>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</si>
  <si>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</si>
  <si>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</si>
  <si>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</si>
  <si>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</si>
  <si>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</si>
  <si>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</si>
  <si>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</si>
  <si>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</si>
  <si>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</si>
  <si>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</si>
  <si>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</si>
  <si>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</si>
  <si>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</si>
  <si>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</si>
  <si>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</si>
  <si>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</si>
  <si>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</si>
  <si>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</si>
  <si>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</si>
  <si>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</si>
  <si>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</si>
  <si>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</si>
  <si>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</si>
  <si>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</si>
  <si>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</si>
  <si>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</si>
  <si>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</si>
  <si>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</si>
  <si>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</si>
  <si>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</si>
  <si>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</si>
  <si>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</si>
  <si>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</si>
  <si>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</si>
  <si>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</si>
  <si>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</si>
  <si>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</si>
  <si>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</si>
  <si>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</si>
  <si>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</si>
  <si>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</si>
  <si>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</si>
  <si>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</si>
  <si>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</si>
  <si>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</si>
  <si>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</si>
  <si>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</si>
  <si>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</si>
  <si>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</si>
  <si>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</si>
  <si>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</si>
  <si>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</si>
  <si>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</si>
  <si>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</si>
  <si>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</si>
  <si>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</si>
  <si>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</si>
  <si>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</si>
  <si>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</si>
  <si>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</si>
  <si>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</si>
  <si>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</si>
  <si>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</si>
  <si>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</si>
  <si>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</si>
  <si>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</si>
  <si>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</si>
  <si>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</si>
  <si>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</si>
  <si>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</si>
  <si>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</si>
  <si>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</si>
  <si>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</si>
  <si>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</si>
  <si>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</si>
  <si>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</si>
  <si>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</si>
  <si>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</si>
  <si>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</si>
  <si>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</si>
  <si>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</si>
  <si>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</si>
  <si>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</si>
  <si>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</si>
  <si>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</si>
  <si>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</si>
  <si>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</si>
  <si>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</si>
  <si>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</si>
  <si>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</si>
  <si>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</si>
  <si>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</si>
  <si>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</si>
  <si>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</si>
  <si>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</si>
  <si>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</si>
  <si>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</si>
  <si>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</si>
  <si>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</si>
  <si>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</si>
  <si>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</si>
  <si>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</si>
  <si>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</si>
  <si>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</si>
  <si>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</si>
  <si>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</si>
  <si>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</si>
  <si>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</si>
  <si>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</si>
  <si>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</si>
  <si>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</si>
  <si>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</si>
  <si>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</si>
  <si>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</si>
  <si>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</si>
  <si>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</si>
  <si>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</si>
  <si>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</si>
  <si>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</si>
  <si>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</si>
  <si>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</si>
  <si>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</si>
  <si>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</si>
  <si>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</si>
  <si>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</si>
  <si>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</si>
  <si>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</si>
  <si>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</si>
  <si>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</si>
  <si>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</si>
  <si>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</si>
  <si>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</si>
  <si>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</si>
  <si>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</si>
  <si>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</si>
  <si>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</si>
  <si>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</si>
  <si>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</si>
  <si>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</si>
  <si>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</si>
  <si>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</si>
  <si>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</si>
  <si>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</si>
  <si>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</si>
  <si>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</si>
  <si>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</si>
  <si>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</si>
  <si>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</si>
  <si>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</si>
  <si>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</si>
  <si>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</si>
  <si>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</si>
  <si>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</si>
  <si>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</si>
  <si>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</si>
  <si>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</si>
  <si>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</si>
  <si>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</si>
  <si>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</si>
  <si>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</si>
  <si>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</si>
  <si>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</si>
  <si>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</si>
  <si>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</si>
  <si>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</si>
  <si>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</si>
  <si>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</si>
  <si>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</si>
  <si>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</si>
  <si>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</si>
  <si>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</si>
  <si>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</si>
  <si>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</si>
  <si>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</si>
  <si>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</si>
  <si>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</si>
  <si>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</si>
  <si>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</si>
  <si>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</si>
  <si>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</si>
  <si>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</si>
  <si>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</si>
  <si>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</si>
  <si>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</si>
  <si>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</si>
  <si>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</si>
  <si>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</si>
  <si>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</si>
  <si>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</si>
  <si>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</si>
  <si>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</si>
  <si>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</si>
  <si>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</si>
  <si>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</si>
  <si>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</si>
  <si>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</si>
  <si>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</si>
  <si>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</si>
  <si>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</si>
  <si>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</si>
  <si>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</si>
  <si>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</si>
  <si>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</si>
  <si>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</si>
  <si>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</si>
  <si>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</si>
  <si>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</si>
  <si>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</si>
  <si>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</si>
  <si>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</si>
  <si>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</si>
  <si>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</si>
  <si>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</si>
  <si>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</si>
  <si>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</si>
  <si>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</si>
  <si>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</si>
  <si>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</si>
  <si>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</si>
  <si>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</si>
  <si>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</si>
  <si>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</si>
  <si>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</si>
  <si>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</si>
  <si>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</si>
  <si>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</si>
  <si>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</si>
  <si>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</si>
  <si>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</si>
  <si>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</si>
  <si>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</si>
  <si>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</si>
  <si>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</si>
  <si>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</si>
  <si>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</si>
  <si>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</si>
  <si>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</si>
  <si>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</si>
  <si>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</si>
  <si>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</si>
  <si>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</si>
  <si>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</si>
  <si>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</si>
  <si>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</si>
  <si>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</si>
  <si>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</si>
  <si>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</si>
  <si>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</si>
  <si>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</si>
  <si>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</si>
  <si>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</si>
  <si>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</si>
  <si>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</si>
  <si>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</si>
  <si>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</si>
  <si>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</si>
  <si>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</si>
  <si>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</si>
  <si>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</si>
  <si>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</si>
  <si>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</si>
  <si>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</si>
  <si>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</si>
  <si>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</si>
  <si>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</si>
  <si>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</si>
  <si>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</si>
  <si>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</si>
  <si>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</si>
  <si>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</si>
  <si>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</si>
  <si>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</si>
  <si>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</si>
  <si>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</si>
  <si>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</si>
  <si>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</si>
  <si>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</si>
  <si>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</si>
  <si>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</si>
  <si>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</si>
  <si>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</si>
  <si>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</si>
  <si>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</si>
  <si>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</si>
  <si>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</si>
  <si>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</si>
  <si>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</si>
  <si>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</si>
  <si>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</si>
  <si>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</si>
  <si>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</si>
  <si>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</si>
  <si>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</si>
  <si>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</si>
  <si>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</si>
  <si>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</si>
  <si>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</si>
  <si>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</si>
  <si>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</si>
  <si>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</si>
  <si>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</si>
  <si>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</si>
  <si>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</si>
  <si>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</si>
  <si>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</si>
  <si>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</si>
  <si>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</si>
  <si>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</si>
  <si>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</si>
  <si>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</si>
  <si>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</si>
  <si>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</si>
  <si>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</si>
  <si>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</si>
  <si>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</si>
  <si>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</si>
  <si>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</si>
  <si>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</si>
  <si>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</si>
  <si>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</si>
  <si>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</si>
  <si>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</si>
  <si>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</si>
  <si>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</si>
  <si>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</si>
  <si>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</si>
  <si>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</si>
  <si>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</si>
  <si>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</si>
  <si>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</si>
  <si>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</si>
  <si>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</si>
  <si>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</si>
  <si>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</si>
  <si>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</si>
  <si>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</si>
  <si>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</si>
  <si>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</si>
  <si>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</si>
  <si>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</si>
  <si>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</si>
  <si>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</si>
  <si>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</si>
  <si>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</si>
  <si>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</si>
  <si>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</si>
  <si>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</si>
  <si>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</si>
  <si>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</si>
  <si>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</si>
  <si>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</si>
  <si>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</si>
  <si>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</si>
  <si>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</si>
  <si>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</si>
  <si>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</si>
  <si>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</si>
  <si>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</si>
  <si>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</si>
  <si>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</si>
  <si>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</si>
  <si>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</si>
  <si>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</si>
  <si>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</si>
  <si>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</si>
  <si>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</si>
  <si>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</si>
  <si>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</si>
  <si>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</si>
  <si>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</si>
  <si>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</si>
  <si>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</si>
  <si>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</si>
  <si>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</si>
  <si>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</si>
  <si>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</si>
  <si>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</si>
  <si>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</si>
  <si>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</si>
  <si>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</si>
  <si>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</si>
  <si>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</si>
  <si>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</si>
  <si>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</si>
  <si>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</si>
  <si>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</si>
  <si>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</si>
  <si>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</si>
  <si>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</si>
  <si>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</si>
  <si>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</si>
  <si>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</si>
  <si>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</si>
  <si>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</si>
  <si>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</si>
  <si>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</si>
  <si>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</si>
  <si>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</si>
  <si>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</si>
  <si>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</si>
  <si>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</si>
  <si>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</si>
  <si>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</si>
  <si>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</si>
  <si>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</si>
  <si>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</si>
  <si>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</si>
  <si>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</si>
  <si>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</si>
  <si>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</si>
  <si>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</si>
  <si>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</si>
  <si>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</si>
  <si>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</si>
  <si>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</si>
  <si>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</si>
  <si>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</si>
  <si>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</si>
  <si>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</si>
  <si>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</si>
  <si>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</si>
  <si>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</si>
  <si>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</si>
  <si>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</si>
  <si>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</si>
  <si>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</si>
  <si>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</si>
  <si>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</si>
  <si>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</si>
  <si>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</si>
  <si>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</si>
  <si>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</si>
  <si>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</si>
  <si>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</si>
  <si>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</si>
  <si>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</si>
  <si>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</si>
  <si>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</si>
  <si>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</si>
  <si>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</si>
  <si>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</si>
  <si>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</si>
  <si>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</si>
  <si>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</si>
  <si>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</si>
  <si>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</si>
  <si>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</si>
  <si>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</si>
  <si>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</si>
  <si>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</si>
  <si>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</si>
  <si>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</si>
  <si>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</si>
  <si>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</si>
  <si>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</si>
  <si>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</si>
  <si>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</si>
  <si>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</si>
  <si>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</si>
  <si>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</si>
  <si>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</si>
  <si>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</si>
  <si>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</si>
  <si>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</si>
  <si>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</si>
  <si>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</si>
  <si>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</si>
  <si>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</si>
  <si>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</si>
  <si>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</si>
  <si>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</si>
  <si>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</si>
  <si>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</si>
  <si>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</si>
  <si>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</si>
  <si>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</si>
  <si>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</si>
  <si>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</si>
  <si>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</si>
  <si>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</si>
  <si>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</si>
  <si>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</si>
  <si>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</si>
  <si>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</si>
  <si>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</si>
  <si>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</si>
  <si>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</si>
  <si>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</si>
  <si>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</si>
  <si>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</si>
  <si>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</si>
  <si>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</si>
  <si>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</si>
  <si>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</si>
  <si>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</si>
  <si>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</si>
  <si>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</si>
  <si>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</si>
  <si>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</si>
  <si>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</si>
  <si>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</si>
  <si>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</si>
  <si>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</si>
  <si>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</si>
  <si>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</si>
  <si>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</si>
  <si>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</si>
  <si>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</si>
  <si>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</si>
  <si>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</si>
  <si>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</si>
  <si>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</si>
  <si>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</si>
  <si>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</si>
  <si>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</si>
  <si>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</si>
  <si>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</si>
  <si>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</si>
  <si>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</si>
  <si>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</si>
  <si>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</si>
  <si>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</si>
  <si>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</si>
  <si>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</si>
  <si>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</si>
  <si>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</si>
  <si>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</si>
  <si>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</si>
  <si>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</si>
  <si>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</si>
  <si>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</si>
  <si>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</si>
  <si>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</si>
  <si>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</si>
  <si>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</si>
  <si>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</si>
  <si>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</si>
  <si>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</si>
  <si>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</si>
  <si>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</si>
  <si>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</si>
  <si>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</si>
  <si>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</si>
  <si>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</si>
  <si>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</si>
  <si>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</si>
  <si>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</si>
  <si>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</si>
  <si>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</si>
  <si>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</si>
  <si>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</si>
  <si>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</si>
  <si>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</si>
  <si>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</si>
  <si>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</si>
  <si>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</si>
  <si>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</si>
  <si>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</si>
  <si>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</si>
  <si>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</si>
  <si>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</si>
  <si>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</si>
  <si>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</si>
  <si>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</si>
  <si>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</si>
  <si>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</si>
  <si>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</si>
  <si>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</si>
  <si>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</si>
  <si>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</si>
  <si>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</si>
  <si>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</si>
  <si>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</si>
  <si>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</si>
  <si>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</si>
  <si>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</si>
  <si>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</si>
  <si>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</si>
  <si>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</si>
  <si>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</si>
  <si>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</si>
  <si>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</si>
  <si>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</si>
  <si>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</si>
  <si>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</si>
  <si>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</si>
  <si>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</si>
  <si>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</si>
  <si>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</si>
  <si>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</si>
  <si>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</si>
  <si>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</si>
  <si>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</si>
  <si>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</si>
  <si>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</si>
  <si>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</si>
  <si>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</si>
  <si>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</si>
  <si>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</si>
  <si>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</si>
  <si>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</si>
  <si>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</si>
  <si>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</si>
  <si>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</si>
  <si>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</si>
  <si>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</si>
  <si>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</si>
  <si>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</si>
  <si>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</si>
  <si>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</si>
  <si>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</si>
  <si>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</si>
  <si>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</si>
  <si>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</si>
  <si>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</si>
  <si>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</si>
  <si>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</si>
  <si>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</si>
  <si>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</si>
  <si>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</si>
  <si>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</si>
  <si>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</si>
  <si>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</si>
  <si>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</si>
  <si>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</si>
  <si>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</si>
  <si>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</si>
  <si>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</si>
  <si>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</si>
  <si>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</si>
  <si>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</si>
  <si>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</si>
  <si>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</si>
  <si>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</si>
  <si>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</si>
  <si>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</si>
  <si>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</si>
  <si>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</si>
  <si>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</si>
  <si>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</si>
  <si>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</si>
  <si>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</si>
  <si>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</si>
  <si>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</si>
  <si>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</si>
  <si>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</si>
  <si>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</si>
  <si>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</si>
  <si>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</si>
  <si>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</si>
  <si>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</si>
  <si>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</si>
  <si>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</si>
  <si>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</si>
  <si>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</si>
  <si>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</si>
  <si>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</si>
  <si>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</si>
  <si>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</si>
  <si>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</si>
  <si>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</si>
  <si>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</si>
  <si>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</si>
  <si>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</si>
  <si>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</si>
  <si>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</si>
  <si>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</si>
  <si>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</si>
  <si>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</si>
  <si>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</si>
  <si>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</si>
  <si>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</si>
  <si>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</si>
  <si>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</si>
  <si>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</si>
  <si>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</si>
  <si>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</si>
  <si>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</si>
  <si>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</si>
  <si>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</si>
  <si>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</si>
  <si>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</si>
  <si>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</si>
  <si>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</si>
  <si>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</si>
  <si>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</si>
  <si>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</si>
  <si>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</si>
  <si>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</si>
  <si>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</si>
  <si>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</si>
  <si>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</si>
  <si>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</si>
  <si>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</si>
  <si>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</si>
  <si>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</si>
  <si>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</si>
  <si>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</si>
  <si>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</si>
  <si>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</si>
  <si>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</si>
  <si>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</si>
  <si>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</si>
  <si>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</si>
  <si>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</si>
  <si>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</si>
  <si>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</si>
  <si>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</si>
  <si>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</si>
  <si>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</si>
  <si>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</si>
  <si>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</si>
  <si>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</si>
  <si>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</si>
  <si>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</si>
  <si>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</si>
  <si>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</si>
  <si>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</si>
  <si>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</si>
  <si>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</si>
  <si>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</si>
  <si>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</si>
  <si>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</si>
  <si>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</si>
  <si>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</si>
  <si>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</si>
  <si>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</si>
  <si>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</si>
  <si>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</si>
  <si>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</si>
  <si>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</si>
  <si>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</si>
  <si>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</si>
  <si>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</si>
  <si>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</si>
  <si>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</si>
  <si>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</si>
  <si>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</si>
  <si>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</si>
  <si>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</si>
  <si>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</si>
  <si>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</si>
  <si>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</si>
  <si>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</si>
  <si>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</si>
  <si>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</si>
  <si>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</si>
  <si>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</si>
  <si>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</si>
  <si>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</si>
  <si>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</si>
  <si>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</si>
  <si>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</si>
  <si>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</si>
  <si>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</si>
  <si>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</si>
  <si>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</si>
  <si>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</si>
  <si>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</si>
  <si>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</si>
  <si>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</si>
  <si>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</si>
  <si>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</si>
  <si>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</si>
  <si>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</si>
  <si>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</si>
  <si>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</si>
  <si>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</si>
  <si>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</si>
  <si>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</si>
  <si>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</si>
  <si>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</si>
  <si>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</si>
  <si>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</si>
  <si>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</si>
  <si>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</si>
  <si>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</si>
  <si>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</si>
  <si>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</si>
  <si>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</si>
  <si>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</si>
  <si>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</si>
  <si>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</si>
  <si>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</si>
  <si>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</si>
  <si>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</si>
  <si>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</si>
  <si>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</si>
  <si>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</si>
  <si>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</si>
  <si>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</si>
  <si>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</si>
  <si>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</si>
  <si>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</si>
  <si>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</si>
  <si>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</si>
  <si>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</si>
  <si>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</si>
  <si>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</si>
  <si>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</si>
  <si>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</si>
  <si>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</si>
  <si>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</si>
  <si>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</si>
  <si>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</si>
  <si>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</si>
  <si>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</si>
  <si>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</si>
  <si>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</si>
  <si>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</si>
  <si>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</si>
  <si>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</si>
  <si>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</si>
  <si>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</si>
  <si>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</si>
  <si>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</si>
  <si>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</si>
  <si>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</si>
  <si>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</si>
  <si>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</si>
  <si>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</si>
  <si>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</si>
  <si>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</si>
  <si>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</si>
  <si>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</si>
  <si>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</si>
  <si>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</si>
  <si>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</si>
  <si>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</si>
  <si>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</si>
  <si>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</si>
  <si>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</si>
  <si>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</si>
  <si>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</si>
  <si>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</si>
  <si>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</si>
  <si>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</si>
  <si>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</si>
  <si>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</si>
  <si>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</si>
  <si>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</si>
  <si>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</si>
  <si>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</si>
  <si>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</si>
  <si>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</si>
  <si>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</si>
  <si>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</si>
  <si>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</si>
  <si>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</si>
  <si>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</si>
  <si>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</si>
  <si>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</si>
  <si>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</si>
  <si>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</si>
  <si>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</si>
  <si>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</si>
  <si>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</si>
  <si>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</si>
  <si>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</si>
  <si>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</si>
  <si>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</si>
  <si>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</si>
  <si>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</si>
  <si>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</si>
  <si>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</si>
  <si>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</si>
  <si>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</si>
  <si>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</si>
  <si>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</si>
  <si>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</si>
  <si>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</si>
  <si>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</si>
  <si>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</si>
  <si>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</si>
  <si>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</si>
  <si>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</si>
  <si>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</si>
  <si>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</si>
  <si>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</si>
  <si>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</si>
  <si>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</si>
  <si>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</si>
  <si>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</si>
  <si>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</si>
  <si>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</si>
  <si>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</si>
  <si>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</si>
  <si>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</si>
  <si>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</si>
  <si>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</si>
  <si>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</si>
  <si>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</si>
  <si>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</si>
  <si>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</si>
  <si>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</si>
  <si>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</si>
  <si>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</si>
  <si>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</si>
  <si>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</si>
  <si>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</si>
  <si>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</si>
  <si>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</si>
  <si>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</si>
  <si>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</si>
  <si>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</si>
  <si>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</si>
  <si>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</si>
  <si>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</si>
  <si>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</si>
  <si>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</si>
  <si>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</si>
  <si>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</si>
  <si>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</si>
  <si>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</si>
  <si>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</si>
  <si>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</si>
  <si>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</si>
  <si>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</si>
  <si>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</si>
  <si>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</si>
  <si>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</si>
  <si>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</si>
  <si>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</si>
  <si>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</si>
  <si>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</si>
  <si>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</si>
  <si>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</si>
  <si>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</si>
  <si>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</si>
  <si>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</si>
  <si>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</si>
  <si>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</si>
  <si>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</si>
  <si>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</si>
  <si>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</si>
  <si>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</si>
  <si>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</si>
  <si>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</si>
  <si>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</si>
  <si>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</si>
  <si>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</si>
  <si>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</si>
  <si>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</si>
  <si>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</si>
  <si>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</si>
  <si>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</si>
  <si>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</si>
  <si>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</si>
  <si>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</si>
  <si>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</si>
  <si>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</si>
  <si>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</si>
  <si>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</si>
  <si>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</si>
  <si>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</si>
  <si>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</si>
  <si>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</si>
  <si>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</si>
  <si>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</si>
  <si>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</si>
  <si>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</si>
  <si>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</si>
  <si>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</si>
  <si>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</si>
  <si>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</si>
  <si>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</si>
  <si>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</si>
  <si>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</si>
  <si>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</si>
  <si>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</si>
  <si>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</si>
  <si>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</si>
  <si>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</si>
  <si>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</si>
  <si>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</si>
  <si>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</si>
  <si>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</si>
  <si>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</si>
  <si>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</si>
  <si>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</si>
  <si>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</si>
  <si>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</si>
  <si>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</si>
  <si>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</si>
  <si>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</si>
  <si>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</si>
  <si>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</si>
  <si>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</si>
  <si>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</si>
  <si>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</si>
  <si>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</si>
  <si>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</si>
  <si>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</si>
  <si>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</si>
  <si>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</si>
  <si>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</si>
  <si>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</si>
  <si>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</si>
  <si>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</si>
  <si>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</si>
  <si>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</si>
  <si>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</si>
  <si>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</si>
  <si>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</si>
  <si>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</si>
  <si>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</si>
  <si>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</si>
  <si>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</si>
  <si>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</si>
  <si>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</si>
  <si>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</si>
  <si>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</si>
  <si>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</si>
  <si>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</si>
  <si>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</si>
  <si>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</si>
  <si>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</si>
  <si>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</si>
  <si>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</si>
  <si>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</si>
  <si>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</si>
  <si>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</si>
  <si>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</si>
  <si>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</si>
  <si>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</si>
  <si>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</si>
  <si>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</si>
  <si>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</si>
  <si>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</si>
  <si>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</si>
  <si>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</si>
  <si>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</si>
  <si>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</si>
  <si>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</si>
  <si>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</si>
  <si>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</si>
  <si>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</si>
  <si>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</si>
  <si>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</si>
  <si>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</si>
  <si>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</si>
  <si>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</si>
  <si>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</si>
  <si>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</si>
  <si>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</si>
  <si>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</si>
  <si>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</si>
  <si>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</si>
  <si>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</si>
  <si>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</si>
  <si>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</si>
  <si>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</si>
  <si>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</si>
  <si>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</si>
  <si>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</si>
  <si>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</si>
  <si>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</si>
  <si>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</si>
  <si>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</si>
  <si>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</si>
  <si>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</si>
  <si>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</si>
  <si>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</si>
  <si>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</si>
  <si>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</si>
  <si>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</si>
  <si>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</si>
  <si>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</si>
  <si>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</si>
  <si>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</si>
  <si>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</si>
  <si>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</si>
  <si>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</si>
  <si>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</si>
  <si>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</si>
  <si>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</si>
  <si>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</si>
  <si>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</si>
  <si>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</si>
  <si>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</si>
  <si>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</si>
  <si>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</si>
  <si>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</si>
  <si>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</si>
  <si>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</si>
  <si>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</si>
  <si>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</si>
  <si>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</si>
  <si>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</si>
  <si>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</si>
  <si>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</si>
  <si>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</si>
  <si>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</si>
  <si>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</si>
  <si>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</si>
  <si>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</si>
  <si>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</si>
  <si>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</si>
  <si>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</si>
  <si>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</si>
  <si>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</si>
  <si>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</si>
  <si>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</si>
  <si>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</si>
  <si>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</si>
  <si>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</si>
  <si>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</si>
  <si>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</si>
  <si>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</si>
  <si>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</si>
  <si>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</si>
  <si>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</si>
  <si>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</si>
  <si>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</si>
  <si>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</si>
  <si>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</si>
  <si>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</si>
  <si>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</si>
  <si>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</si>
  <si>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</si>
  <si>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</si>
  <si>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</si>
  <si>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</si>
  <si>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</si>
  <si>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</si>
  <si>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</si>
  <si>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</si>
  <si>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</si>
  <si>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</si>
  <si>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</si>
  <si>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</si>
  <si>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</si>
  <si>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</si>
  <si>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</si>
  <si>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</si>
  <si>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</si>
  <si>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</si>
  <si>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</si>
  <si>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</si>
  <si>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</si>
  <si>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</si>
  <si>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</si>
  <si>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</si>
  <si>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</si>
  <si>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</si>
  <si>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</si>
  <si>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</si>
  <si>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</si>
  <si>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</si>
  <si>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</si>
  <si>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</si>
  <si>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</si>
  <si>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</si>
  <si>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</si>
  <si>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</si>
  <si>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</si>
  <si>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</si>
  <si>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</si>
  <si>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</si>
  <si>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</si>
  <si>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</si>
  <si>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</si>
  <si>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</si>
  <si>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</si>
  <si>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</si>
  <si>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</si>
  <si>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</si>
  <si>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</si>
  <si>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</si>
  <si>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</si>
  <si>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</si>
  <si>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</si>
  <si>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</si>
  <si>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</si>
  <si>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</si>
  <si>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</si>
  <si>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</si>
  <si>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</si>
  <si>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</si>
  <si>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</si>
  <si>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</si>
  <si>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</si>
  <si>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</si>
  <si>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</si>
  <si>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</si>
  <si>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</si>
  <si>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</si>
  <si>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</si>
  <si>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</si>
  <si>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</si>
  <si>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</si>
  <si>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</si>
  <si>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</si>
  <si>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</si>
  <si>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</si>
  <si>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</si>
  <si>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</si>
  <si>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</si>
  <si>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</si>
  <si>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</si>
  <si>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</si>
  <si>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</si>
  <si>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</si>
  <si>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</si>
  <si>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</si>
  <si>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</si>
  <si>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</si>
  <si>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</si>
  <si>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</si>
  <si>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</si>
  <si>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</si>
  <si>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</si>
  <si>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</si>
  <si>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</si>
  <si>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</si>
  <si>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</si>
  <si>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</si>
  <si>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</si>
  <si>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</si>
  <si>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</si>
  <si>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</si>
  <si>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</si>
  <si>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</si>
  <si>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</si>
  <si>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</si>
  <si>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</si>
  <si>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</si>
  <si>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</si>
  <si>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</si>
  <si>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</si>
  <si>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</si>
  <si>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</si>
  <si>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</si>
  <si>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</si>
  <si>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</si>
  <si>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</si>
  <si>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</si>
  <si>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</si>
  <si>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</si>
  <si>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</si>
  <si>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</si>
  <si>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</si>
  <si>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</si>
  <si>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</si>
  <si>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</si>
  <si>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</si>
  <si>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</si>
  <si>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</si>
  <si>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</si>
  <si>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</si>
  <si>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</si>
  <si>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</si>
  <si>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</si>
  <si>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</si>
  <si>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</si>
  <si>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</si>
  <si>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</si>
  <si>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</si>
  <si>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</si>
  <si>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</si>
  <si>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</si>
  <si>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</si>
  <si>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</si>
  <si>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</si>
  <si>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</si>
  <si>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</si>
  <si>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</si>
  <si>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</si>
  <si>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</si>
  <si>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</si>
  <si>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</si>
  <si>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</si>
  <si>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</si>
  <si>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</si>
  <si>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</si>
  <si>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</si>
  <si>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</si>
  <si>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</si>
  <si>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</si>
  <si>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</si>
  <si>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</si>
  <si>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</si>
  <si>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</si>
  <si>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</si>
  <si>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</si>
  <si>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</si>
  <si>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</si>
  <si>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</si>
  <si>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</si>
  <si>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</si>
  <si>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</si>
  <si>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</si>
  <si>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</si>
  <si>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</si>
  <si>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</si>
  <si>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</si>
  <si>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</si>
  <si>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</si>
  <si>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</si>
  <si>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</si>
  <si>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</si>
  <si>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</si>
  <si>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</si>
  <si>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</si>
  <si>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</si>
  <si>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</si>
  <si>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</si>
  <si>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</si>
  <si>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</si>
  <si>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</si>
  <si>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</si>
  <si>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</si>
  <si>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</si>
  <si>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</si>
  <si>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</si>
  <si>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</si>
  <si>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</si>
  <si>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</si>
  <si>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</si>
  <si>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</si>
  <si>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</si>
  <si>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</si>
  <si>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</si>
  <si>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</si>
  <si>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</si>
  <si>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</si>
  <si>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</si>
  <si>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</si>
  <si>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</si>
  <si>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</si>
  <si>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</si>
  <si>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</si>
  <si>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</si>
  <si>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</si>
  <si>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</si>
  <si>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</si>
  <si>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</si>
  <si>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</si>
  <si>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</si>
  <si>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</si>
  <si>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</si>
  <si>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</si>
  <si>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</si>
  <si>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</si>
  <si>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</si>
  <si>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</si>
  <si>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</si>
  <si>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</si>
  <si>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</si>
  <si>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</si>
  <si>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</si>
  <si>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</si>
  <si>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</si>
  <si>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</si>
  <si>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</si>
  <si>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</si>
  <si>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</si>
  <si>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</si>
  <si>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</si>
  <si>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</si>
  <si>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</si>
  <si>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</si>
  <si>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</si>
  <si>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</si>
  <si>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</si>
  <si>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</si>
  <si>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</si>
  <si>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</si>
  <si>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</si>
  <si>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</si>
  <si>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</si>
  <si>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</si>
  <si>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</si>
  <si>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</si>
  <si>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</si>
  <si>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</si>
  <si>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</si>
  <si>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</si>
  <si>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</si>
  <si>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</si>
  <si>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</si>
  <si>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</si>
  <si>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</si>
  <si>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</si>
  <si>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</si>
  <si>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</si>
  <si>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</si>
  <si>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</si>
  <si>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</si>
  <si>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</si>
  <si>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</si>
  <si>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</si>
  <si>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</si>
  <si>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</si>
  <si>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</si>
  <si>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</si>
  <si>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</si>
  <si>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</si>
  <si>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</si>
  <si>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</si>
  <si>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</si>
  <si>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</si>
  <si>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</si>
  <si>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</si>
  <si>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</si>
  <si>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</si>
  <si>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</si>
  <si>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</si>
  <si>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</si>
  <si>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</si>
  <si>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</si>
  <si>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</si>
  <si>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</si>
  <si>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</si>
  <si>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</si>
  <si>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</si>
  <si>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</si>
  <si>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</si>
  <si>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</si>
  <si>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</si>
  <si>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</si>
  <si>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</si>
  <si>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</si>
  <si>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</si>
  <si>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</si>
  <si>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</si>
  <si>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</si>
  <si>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</si>
  <si>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</si>
  <si>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</si>
  <si>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</si>
  <si>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</si>
  <si>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</si>
  <si>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</si>
  <si>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</si>
  <si>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</si>
  <si>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</si>
  <si>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</si>
  <si>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</si>
  <si>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</si>
  <si>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</si>
  <si>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</si>
  <si>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</si>
  <si>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</si>
  <si>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</si>
  <si>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</si>
  <si>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</si>
  <si>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</si>
  <si>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</si>
  <si>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</si>
  <si>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</si>
  <si>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</si>
  <si>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</si>
  <si>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</si>
  <si>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</si>
  <si>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</si>
  <si>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</si>
  <si>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</si>
  <si>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</si>
  <si>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</si>
  <si>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</si>
  <si>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</si>
  <si>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</si>
  <si>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</si>
  <si>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</si>
  <si>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</si>
  <si>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</si>
  <si>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</si>
  <si>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</si>
  <si>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</si>
  <si>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</si>
  <si>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</si>
  <si>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</si>
  <si>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</si>
  <si>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</si>
  <si>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</si>
  <si>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</si>
  <si>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</si>
  <si>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</si>
  <si>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</si>
  <si>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</si>
  <si>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</si>
  <si>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</si>
  <si>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</si>
  <si>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</si>
  <si>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</si>
  <si>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</si>
  <si>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</si>
  <si>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</si>
  <si>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</si>
  <si>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</si>
  <si>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</si>
  <si>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</si>
  <si>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</si>
  <si>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</si>
  <si>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</si>
  <si>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</si>
  <si>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</si>
  <si>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</si>
  <si>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</si>
  <si>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</si>
  <si>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</si>
  <si>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</si>
  <si>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</si>
  <si>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</si>
  <si>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</si>
  <si>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</si>
  <si>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</si>
  <si>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</si>
  <si>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</si>
  <si>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</si>
  <si>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</si>
  <si>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</si>
  <si>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</si>
  <si>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</si>
  <si>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</si>
  <si>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</si>
  <si>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</si>
  <si>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</si>
  <si>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</si>
  <si>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</si>
  <si>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</si>
  <si>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</si>
  <si>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</si>
  <si>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</si>
  <si>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</si>
  <si>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</si>
  <si>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</si>
  <si>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</si>
  <si>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</si>
  <si>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</si>
  <si>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</si>
  <si>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</si>
  <si>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</si>
  <si>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</si>
  <si>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</si>
  <si>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</si>
  <si>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</si>
  <si>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</si>
  <si>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</si>
  <si>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</si>
  <si>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</si>
  <si>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</si>
  <si>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</si>
  <si>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</si>
  <si>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</si>
  <si>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</si>
  <si>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</si>
  <si>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</si>
  <si>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</si>
  <si>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</si>
  <si>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</si>
  <si>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</si>
  <si>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</si>
  <si>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</si>
  <si>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</si>
  <si>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</si>
  <si>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</si>
  <si>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</si>
  <si>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</si>
  <si>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</si>
  <si>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</si>
  <si>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</si>
  <si>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</si>
  <si>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</si>
  <si>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</si>
  <si>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</si>
  <si>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</si>
  <si>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</si>
  <si>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</si>
  <si>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</si>
  <si>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</si>
  <si>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</si>
  <si>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</si>
  <si>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</si>
  <si>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</si>
  <si>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</si>
  <si>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</si>
  <si>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</si>
  <si>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</si>
  <si>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</si>
  <si>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</si>
  <si>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</si>
  <si>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</si>
  <si>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</si>
  <si>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</si>
  <si>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</si>
  <si>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</si>
  <si>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</si>
  <si>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</si>
  <si>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</si>
  <si>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</si>
  <si>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</si>
  <si>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</si>
  <si>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</si>
  <si>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</si>
  <si>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</si>
  <si>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</si>
  <si>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</si>
  <si>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</si>
  <si>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</si>
  <si>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</si>
  <si>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</si>
  <si>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</si>
  <si>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</si>
  <si>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</si>
  <si>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</si>
  <si>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</si>
  <si>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</si>
  <si>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</si>
  <si>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</si>
  <si>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</si>
  <si>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</si>
  <si>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</si>
  <si>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</si>
  <si>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</si>
  <si>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</si>
  <si>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</si>
  <si>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</si>
  <si>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</si>
  <si>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</si>
  <si>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</si>
  <si>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</si>
  <si>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</si>
  <si>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</si>
  <si>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</si>
  <si>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</si>
  <si>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</si>
  <si>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</si>
  <si>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</si>
  <si>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</si>
  <si>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</si>
  <si>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</si>
  <si>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</si>
  <si>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</si>
  <si>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</si>
  <si>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</si>
  <si>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</si>
  <si>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</si>
  <si>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</si>
  <si>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</si>
  <si>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</si>
  <si>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</si>
  <si>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</si>
  <si>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</si>
  <si>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</si>
  <si>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</si>
  <si>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</si>
  <si>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</si>
  <si>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</si>
  <si>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</si>
  <si>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</si>
  <si>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</si>
  <si>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</si>
  <si>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</si>
  <si>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</si>
  <si>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</si>
  <si>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</si>
  <si>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</si>
  <si>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</si>
  <si>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</si>
  <si>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</si>
  <si>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</si>
  <si>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</si>
  <si>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</si>
  <si>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</si>
  <si>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</si>
  <si>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</si>
  <si>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</si>
  <si>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</si>
  <si>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</si>
  <si>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</si>
  <si>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</si>
  <si>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</si>
  <si>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</si>
  <si>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</si>
  <si>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</si>
  <si>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</si>
  <si>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</si>
  <si>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</si>
  <si>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</si>
  <si>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</si>
  <si>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</si>
  <si>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</si>
  <si>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</si>
  <si>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</si>
  <si>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</si>
  <si>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</si>
  <si>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</si>
  <si>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</si>
  <si>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</si>
  <si>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</si>
  <si>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</si>
  <si>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</si>
  <si>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</si>
  <si>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</si>
  <si>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</si>
  <si>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</si>
  <si>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</si>
  <si>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</si>
  <si>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</si>
  <si>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</si>
  <si>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</si>
  <si>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</si>
  <si>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</si>
  <si>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</si>
  <si>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</si>
  <si>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</si>
  <si>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</si>
  <si>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</si>
  <si>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</si>
  <si>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</si>
  <si>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</si>
  <si>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</si>
  <si>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</si>
  <si>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</si>
  <si>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</si>
  <si>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</si>
  <si>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</si>
  <si>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</si>
  <si>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</si>
  <si>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</si>
  <si>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</si>
  <si>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</si>
  <si>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</si>
  <si>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</si>
  <si>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</si>
  <si>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</si>
  <si>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</si>
  <si>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</si>
  <si>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</si>
  <si>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</si>
  <si>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</si>
  <si>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</si>
  <si>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</si>
  <si>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</si>
  <si>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</si>
  <si>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</si>
  <si>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</si>
  <si>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</si>
  <si>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</si>
  <si>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</si>
  <si>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</si>
  <si>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</si>
  <si>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</si>
  <si>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</si>
  <si>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</si>
  <si>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</si>
  <si>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</si>
  <si>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</si>
  <si>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</si>
  <si>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</si>
  <si>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</si>
  <si>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</si>
  <si>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</si>
  <si>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</si>
  <si>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</si>
  <si>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</si>
  <si>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</si>
  <si>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</si>
  <si>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</si>
  <si>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</si>
  <si>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</si>
  <si>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</si>
  <si>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</si>
  <si>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</si>
  <si>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</si>
  <si>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</si>
  <si>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</si>
  <si>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</si>
  <si>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</si>
  <si>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</si>
  <si>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</si>
  <si>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</si>
  <si>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</si>
  <si>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</si>
  <si>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</si>
  <si>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</si>
  <si>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</si>
  <si>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</si>
  <si>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</si>
  <si>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</si>
  <si>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</si>
  <si>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</si>
  <si>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</si>
  <si>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</si>
  <si>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</si>
  <si>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</si>
  <si>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</si>
  <si>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</si>
  <si>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</si>
  <si>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</si>
  <si>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</si>
  <si>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</si>
  <si>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</si>
  <si>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</si>
  <si>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</si>
  <si>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</si>
  <si>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</si>
  <si>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</si>
  <si>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</si>
  <si>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</si>
  <si>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</si>
  <si>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</si>
  <si>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</si>
  <si>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</si>
  <si>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</si>
  <si>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</si>
  <si>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</si>
  <si>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</si>
  <si>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</si>
  <si>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</si>
  <si>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</si>
  <si>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</si>
  <si>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</si>
  <si>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</si>
  <si>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</si>
  <si>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</si>
  <si>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</si>
  <si>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</si>
  <si>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</si>
  <si>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</si>
  <si>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</si>
  <si>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</si>
  <si>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</si>
  <si>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</si>
  <si>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</si>
  <si>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</si>
  <si>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</si>
  <si>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</si>
  <si>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</si>
  <si>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</si>
  <si>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</si>
  <si>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</si>
  <si>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</si>
  <si>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</si>
  <si>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</si>
  <si>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</si>
  <si>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</si>
  <si>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</si>
  <si>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</si>
  <si>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</si>
  <si>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</si>
  <si>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</si>
  <si>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</si>
  <si>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</si>
  <si>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</si>
  <si>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</si>
  <si>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</si>
  <si>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</si>
  <si>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</si>
  <si>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</si>
  <si>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</si>
  <si>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</si>
  <si>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</si>
  <si>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</si>
  <si>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</si>
  <si>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</si>
  <si>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</si>
  <si>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</si>
  <si>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</si>
  <si>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</si>
  <si>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</si>
  <si>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</si>
  <si>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</si>
  <si>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</si>
  <si>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</si>
  <si>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</si>
  <si>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</si>
  <si>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</si>
  <si>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</si>
  <si>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</si>
  <si>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</si>
  <si>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</si>
  <si>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</si>
  <si>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</si>
  <si>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</si>
  <si>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</si>
  <si>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</si>
  <si>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</si>
  <si>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</si>
  <si>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</si>
  <si>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</si>
  <si>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</si>
  <si>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</si>
  <si>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</si>
  <si>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</si>
  <si>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</si>
  <si>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</si>
  <si>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</si>
  <si>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</si>
  <si>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</si>
  <si>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</si>
  <si>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</si>
  <si>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</si>
  <si>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</si>
  <si>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</si>
  <si>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</si>
  <si>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</si>
  <si>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</si>
  <si>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</si>
  <si>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</si>
  <si>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</si>
  <si>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</si>
  <si>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</si>
  <si>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</si>
  <si>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</si>
  <si>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</si>
  <si>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</si>
  <si>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</si>
  <si>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</si>
  <si>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</si>
  <si>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</si>
  <si>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</si>
  <si>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</si>
  <si>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</si>
  <si>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</si>
  <si>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</si>
  <si>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</si>
  <si>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</si>
  <si>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</si>
  <si>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</si>
  <si>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</si>
  <si>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</si>
  <si>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</si>
  <si>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</si>
  <si>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</si>
  <si>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</si>
  <si>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</si>
  <si>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</si>
  <si>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</si>
  <si>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</si>
  <si>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</si>
  <si>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</si>
  <si>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</si>
  <si>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</si>
  <si>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</si>
  <si>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</si>
  <si>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</si>
  <si>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</si>
  <si>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</si>
  <si>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</si>
  <si>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</si>
  <si>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</si>
  <si>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</si>
  <si>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</si>
  <si>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</si>
  <si>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</si>
  <si>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</si>
  <si>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</si>
  <si>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</si>
  <si>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</si>
  <si>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</si>
  <si>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</si>
  <si>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</si>
  <si>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</si>
  <si>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</si>
  <si>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</si>
  <si>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</si>
  <si>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</si>
  <si>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</si>
  <si>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</si>
  <si>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</si>
  <si>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</si>
  <si>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</si>
  <si>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</si>
  <si>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</si>
  <si>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</si>
  <si>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</si>
  <si>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</si>
  <si>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</si>
  <si>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</si>
  <si>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</si>
  <si>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</si>
  <si>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</si>
  <si>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</si>
  <si>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</si>
  <si>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</si>
  <si>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</si>
  <si>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</si>
  <si>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</si>
  <si>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</si>
  <si>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</si>
  <si>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</si>
  <si>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</si>
  <si>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</si>
  <si>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</si>
  <si>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</si>
  <si>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</si>
  <si>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</si>
  <si>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</si>
  <si>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</si>
  <si>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</si>
  <si>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</si>
  <si>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</si>
  <si>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</si>
  <si>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</si>
  <si>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</si>
  <si>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</si>
  <si>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</si>
  <si>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</si>
  <si>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</si>
  <si>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</si>
  <si>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</si>
  <si>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</si>
  <si>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</si>
  <si>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</si>
  <si>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</si>
  <si>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</si>
  <si>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</si>
  <si>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</si>
  <si>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</si>
  <si>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</si>
  <si>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</si>
  <si>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</si>
  <si>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</si>
  <si>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</si>
  <si>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</si>
  <si>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</si>
  <si>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</si>
  <si>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</si>
  <si>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</si>
  <si>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</si>
  <si>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</si>
  <si>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</si>
  <si>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</si>
  <si>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</si>
  <si>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</si>
  <si>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</si>
  <si>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</si>
  <si>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</si>
  <si>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</si>
  <si>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</si>
  <si>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</si>
  <si>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</si>
  <si>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</si>
  <si>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</si>
  <si>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</si>
  <si>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</si>
  <si>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</si>
  <si>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</si>
  <si>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</si>
  <si>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</si>
  <si>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</si>
  <si>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</si>
  <si>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</si>
  <si>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</si>
  <si>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</si>
  <si>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</si>
  <si>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</si>
  <si>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</si>
  <si>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</si>
  <si>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</si>
  <si>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</si>
  <si>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</si>
  <si>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</si>
  <si>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</si>
  <si>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</si>
  <si>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</si>
  <si>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</si>
  <si>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</si>
  <si>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</si>
  <si>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</si>
  <si>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</si>
  <si>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</si>
  <si>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</si>
  <si>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</si>
  <si>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</si>
  <si>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</si>
  <si>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</si>
  <si>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</si>
  <si>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</si>
  <si>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</si>
  <si>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</si>
  <si>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</si>
  <si>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</si>
  <si>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</si>
  <si>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</si>
  <si>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</si>
  <si>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</si>
  <si>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</si>
  <si>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</si>
  <si>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</si>
  <si>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</si>
  <si>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</si>
  <si>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</si>
  <si>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</si>
  <si>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</si>
  <si>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</si>
  <si>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</si>
  <si>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</si>
  <si>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</si>
  <si>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</si>
  <si>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</si>
  <si>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</si>
  <si>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</si>
  <si>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</si>
  <si>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</si>
  <si>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</si>
  <si>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</si>
  <si>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</si>
  <si>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</si>
  <si>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</si>
  <si>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</si>
  <si>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</si>
  <si>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</si>
  <si>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</si>
  <si>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</si>
  <si>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</si>
  <si>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</si>
  <si>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</si>
  <si>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</si>
  <si>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</si>
  <si>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</si>
  <si>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</si>
  <si>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</si>
  <si>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</si>
  <si>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</si>
  <si>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</si>
  <si>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</si>
  <si>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</si>
  <si>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</si>
  <si>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</si>
  <si>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</si>
  <si>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</si>
  <si>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</si>
  <si>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</si>
  <si>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</si>
  <si>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</si>
  <si>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</si>
  <si>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</si>
  <si>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</si>
  <si>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</si>
  <si>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</si>
  <si>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</si>
  <si>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</si>
  <si>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</si>
  <si>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</si>
  <si>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</si>
  <si>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</si>
  <si>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</si>
  <si>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</si>
  <si>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</si>
  <si>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</si>
  <si>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</si>
  <si>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</si>
  <si>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</si>
  <si>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</si>
  <si>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</si>
  <si>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</si>
  <si>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</si>
  <si>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</si>
  <si>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</si>
  <si>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</si>
  <si>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</si>
  <si>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</si>
  <si>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</si>
  <si>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</si>
  <si>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</si>
  <si>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</si>
  <si>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</si>
  <si>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</si>
  <si>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</si>
  <si>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</si>
  <si>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</si>
  <si>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</si>
  <si>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</si>
  <si>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</si>
  <si>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</si>
  <si>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</si>
  <si>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</si>
  <si>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</si>
  <si>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</si>
  <si>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</si>
  <si>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</si>
  <si>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</si>
  <si>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</si>
  <si>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</si>
  <si>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</si>
  <si>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</si>
  <si>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</si>
  <si>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</si>
  <si>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</si>
  <si>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</si>
  <si>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</si>
  <si>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</si>
  <si>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</si>
  <si>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</si>
  <si>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</si>
  <si>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</si>
  <si>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</si>
  <si>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</si>
  <si>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</si>
  <si>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</si>
  <si>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</si>
  <si>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</si>
  <si>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</si>
  <si>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</si>
  <si>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</si>
  <si>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</si>
  <si>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</si>
  <si>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</si>
  <si>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</si>
  <si>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</si>
  <si>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</si>
  <si>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</si>
  <si>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</si>
  <si>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</si>
  <si>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</si>
  <si>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</si>
  <si>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</si>
  <si>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</si>
  <si>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</si>
  <si>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</si>
  <si>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</si>
  <si>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</si>
  <si>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</si>
  <si>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</si>
  <si>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</si>
  <si>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</si>
  <si>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</si>
  <si>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</si>
  <si>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</si>
  <si>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</si>
  <si>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</si>
  <si>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</si>
  <si>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</si>
  <si>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</si>
  <si>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</si>
  <si>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</si>
  <si>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</si>
  <si>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</si>
  <si>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</si>
  <si>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</si>
  <si>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</si>
  <si>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</si>
  <si>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</si>
  <si>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</si>
  <si>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</si>
  <si>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</si>
  <si>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</si>
  <si>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</si>
  <si>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</si>
  <si>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</si>
  <si>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</si>
  <si>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</si>
  <si>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</si>
  <si>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</si>
  <si>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</si>
  <si>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</si>
  <si>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</si>
  <si>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</si>
  <si>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</si>
  <si>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</si>
  <si>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</si>
  <si>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</si>
  <si>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</si>
  <si>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</si>
  <si>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</si>
  <si>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</si>
  <si>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</si>
  <si>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</si>
  <si>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</si>
  <si>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</si>
  <si>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</si>
  <si>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</si>
  <si>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</si>
  <si>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</si>
  <si>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</si>
  <si>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</si>
  <si>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</si>
  <si>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</si>
  <si>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</si>
  <si>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</si>
  <si>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</si>
  <si>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</si>
  <si>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</si>
  <si>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</si>
  <si>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</si>
  <si>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</si>
  <si>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</si>
  <si>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</si>
  <si>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</si>
  <si>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</si>
  <si>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</si>
  <si>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</si>
  <si>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</si>
  <si>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</si>
  <si>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</si>
  <si>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</si>
  <si>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</si>
  <si>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</si>
  <si>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</si>
  <si>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</si>
  <si>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</si>
  <si>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</si>
  <si>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</si>
  <si>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</si>
  <si>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</si>
  <si>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</si>
  <si>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</si>
  <si>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</si>
  <si>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</si>
  <si>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</si>
  <si>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</si>
  <si>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</si>
  <si>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</si>
  <si>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</si>
  <si>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</si>
  <si>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</si>
  <si>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</si>
  <si>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</si>
  <si>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</si>
  <si>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</si>
  <si>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</si>
  <si>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</si>
  <si>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</si>
  <si>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</si>
  <si>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</si>
  <si>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</si>
  <si>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</si>
  <si>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</si>
  <si>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</si>
  <si>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</si>
  <si>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</si>
  <si>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</si>
  <si>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</si>
  <si>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</si>
  <si>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</si>
  <si>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</si>
  <si>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</si>
  <si>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</si>
  <si>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</si>
  <si>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</si>
  <si>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</si>
  <si>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</si>
  <si>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</si>
  <si>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</si>
  <si>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</si>
  <si>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</si>
  <si>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</si>
  <si>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</si>
  <si>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</si>
  <si>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</si>
  <si>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</si>
  <si>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</si>
  <si>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</si>
  <si>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</si>
  <si>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</si>
  <si>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</si>
  <si>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</si>
  <si>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</si>
  <si>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</si>
  <si>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</si>
  <si>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</si>
  <si>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</si>
  <si>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</si>
  <si>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</si>
  <si>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</si>
  <si>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</si>
  <si>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</si>
  <si>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</si>
  <si>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</si>
  <si>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</si>
  <si>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</si>
  <si>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</si>
  <si>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</si>
  <si>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</si>
  <si>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</si>
  <si>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</si>
  <si>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</si>
  <si>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</si>
  <si>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</si>
  <si>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</si>
  <si>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</si>
  <si>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</si>
  <si>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</si>
  <si>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</si>
  <si>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</si>
  <si>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</si>
  <si>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</si>
  <si>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</si>
  <si>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</si>
  <si>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</si>
  <si>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</si>
  <si>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</si>
  <si>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</si>
  <si>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</si>
  <si>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</si>
  <si>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</si>
  <si>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</si>
  <si>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</si>
  <si>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</si>
  <si>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</si>
  <si>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</si>
  <si>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</si>
  <si>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</si>
  <si>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</si>
  <si>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</si>
  <si>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</si>
  <si>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</si>
  <si>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</si>
  <si>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</si>
  <si>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</si>
  <si>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</si>
  <si>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</si>
  <si>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</si>
  <si>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</si>
  <si>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</si>
  <si>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</si>
  <si>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</si>
  <si>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</si>
  <si>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</si>
  <si>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</si>
  <si>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</si>
  <si>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</si>
  <si>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</si>
  <si>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</si>
  <si>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</si>
  <si>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</si>
  <si>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</si>
  <si>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</si>
  <si>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</si>
  <si>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</si>
  <si>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</si>
  <si>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</si>
  <si>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</si>
  <si>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</si>
  <si>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</si>
  <si>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</si>
  <si>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</si>
  <si>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</si>
  <si>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</si>
  <si>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</si>
  <si>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</si>
  <si>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</si>
  <si>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</si>
  <si>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</si>
  <si>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</si>
  <si>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</si>
  <si>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</si>
  <si>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</si>
  <si>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</si>
  <si>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</si>
  <si>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</si>
  <si>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</si>
  <si>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</si>
  <si>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</si>
  <si>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</si>
  <si>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</si>
  <si>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</si>
  <si>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</si>
  <si>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</si>
  <si>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</si>
  <si>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</si>
  <si>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</si>
  <si>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</si>
  <si>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</si>
  <si>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</si>
  <si>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</si>
  <si>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</si>
  <si>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</si>
  <si>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</si>
  <si>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</si>
  <si>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</si>
  <si>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</si>
  <si>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</si>
  <si>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</si>
  <si>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</si>
  <si>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</si>
  <si>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</si>
  <si>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</si>
  <si>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</si>
  <si>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</si>
  <si>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</si>
  <si>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</si>
  <si>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</si>
  <si>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</si>
  <si>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</si>
  <si>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</si>
  <si>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</si>
  <si>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</si>
  <si>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</si>
  <si>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</si>
  <si>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</si>
  <si>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</si>
  <si>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</si>
  <si>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</si>
  <si>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</si>
  <si>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</si>
  <si>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</si>
  <si>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</si>
  <si>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</si>
  <si>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</si>
  <si>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</si>
  <si>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</si>
  <si>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</si>
  <si>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</si>
  <si>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</si>
  <si>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</si>
  <si>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</si>
  <si>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</si>
  <si>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</si>
  <si>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</si>
  <si>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</si>
  <si>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</si>
  <si>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</si>
  <si>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</si>
  <si>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</si>
  <si>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</si>
  <si>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</si>
  <si>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</si>
  <si>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</si>
  <si>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</si>
  <si>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</si>
  <si>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</si>
  <si>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</si>
  <si>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</si>
  <si>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</si>
  <si>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</si>
  <si>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</si>
  <si>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</si>
  <si>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</si>
  <si>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</si>
  <si>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</si>
  <si>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</si>
  <si>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</si>
  <si>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</si>
  <si>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</si>
  <si>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</si>
  <si>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</si>
  <si>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</si>
  <si>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</si>
  <si>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</si>
  <si>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</si>
  <si>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</si>
  <si>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</si>
  <si>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</si>
  <si>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</si>
  <si>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</si>
  <si>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</si>
  <si>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</si>
  <si>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</si>
  <si>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</si>
  <si>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</si>
  <si>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</si>
  <si>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</si>
  <si>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</si>
  <si>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</si>
  <si>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</si>
  <si>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</si>
  <si>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</si>
  <si>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</si>
  <si>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</si>
  <si>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</si>
  <si>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</si>
  <si>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</si>
  <si>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</si>
  <si>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</si>
  <si>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</si>
  <si>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</si>
  <si>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</si>
  <si>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</si>
  <si>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</si>
  <si>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</si>
  <si>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</si>
  <si>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</si>
  <si>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</si>
  <si>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</si>
  <si>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</si>
  <si>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</si>
  <si>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</si>
  <si>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</si>
  <si>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</si>
  <si>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</si>
  <si>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</si>
  <si>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</si>
  <si>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</si>
  <si>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</si>
  <si>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</si>
  <si>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</si>
  <si>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</si>
  <si>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</si>
  <si>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</si>
  <si>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</si>
  <si>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</si>
  <si>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</si>
  <si>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</si>
  <si>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</si>
  <si>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</si>
  <si>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</si>
  <si>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</si>
  <si>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</si>
  <si>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</si>
  <si>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</si>
  <si>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</si>
  <si>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</si>
  <si>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</si>
  <si>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</si>
  <si>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</si>
  <si>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</si>
  <si>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</si>
  <si>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</si>
  <si>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</si>
  <si>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</si>
  <si>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</si>
  <si>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</si>
  <si>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</si>
  <si>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</si>
  <si>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</si>
  <si>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</si>
  <si>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</si>
  <si>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</si>
  <si>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</si>
  <si>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</si>
  <si>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</si>
  <si>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</si>
  <si>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</si>
  <si>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</si>
  <si>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</si>
  <si>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</si>
  <si>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</si>
  <si>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</si>
  <si>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</si>
  <si>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</si>
  <si>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</si>
  <si>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</si>
  <si>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</si>
  <si>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</si>
  <si>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</si>
  <si>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</si>
  <si>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</si>
  <si>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</si>
  <si>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</si>
  <si>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</si>
  <si>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</si>
  <si>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</si>
  <si>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</si>
  <si>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</si>
  <si>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</si>
  <si>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</si>
  <si>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</si>
  <si>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</si>
  <si>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</si>
  <si>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</si>
  <si>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</si>
  <si>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</si>
  <si>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</si>
  <si>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</si>
  <si>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</si>
  <si>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</si>
  <si>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</si>
  <si>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</si>
  <si>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</si>
  <si>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</si>
  <si>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</si>
  <si>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</si>
  <si>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</si>
  <si>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</si>
  <si>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</si>
  <si>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</si>
  <si>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</si>
  <si>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</si>
  <si>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</si>
  <si>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</si>
  <si>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</si>
  <si>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</si>
  <si>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</si>
  <si>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</si>
  <si>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</si>
  <si>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</si>
  <si>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</si>
  <si>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</si>
  <si>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</si>
  <si>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</si>
  <si>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</si>
  <si>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</si>
  <si>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</si>
  <si>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</si>
  <si>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</si>
  <si>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</si>
  <si>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</si>
  <si>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</si>
  <si>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</si>
  <si>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</si>
  <si>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</si>
  <si>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</si>
  <si>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</si>
  <si>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</si>
  <si>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</si>
  <si>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</si>
  <si>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</si>
  <si>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</si>
  <si>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</si>
  <si>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</si>
  <si>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</si>
  <si>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</si>
  <si>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</si>
  <si>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</si>
  <si>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</si>
  <si>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</si>
  <si>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</si>
  <si>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</si>
  <si>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</si>
  <si>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</si>
  <si>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</si>
  <si>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</si>
  <si>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</si>
  <si>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</si>
  <si>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</si>
  <si>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</si>
  <si>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</si>
  <si>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</si>
  <si>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</si>
  <si>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</si>
  <si>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</si>
  <si>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</si>
  <si>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</si>
  <si>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</si>
  <si>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</si>
  <si>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</si>
  <si>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</si>
  <si>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</si>
  <si>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</si>
  <si>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</si>
  <si>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</si>
  <si>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</si>
  <si>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</si>
  <si>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</si>
  <si>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</si>
  <si>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</si>
  <si>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</si>
  <si>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</si>
  <si>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</si>
  <si>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</si>
  <si>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</si>
  <si>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</si>
  <si>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</si>
  <si>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</si>
  <si>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</si>
  <si>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</si>
  <si>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</si>
  <si>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</si>
  <si>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</si>
  <si>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</si>
  <si>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</si>
  <si>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</si>
  <si>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</si>
  <si>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</si>
  <si>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</si>
  <si>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</si>
  <si>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</si>
  <si>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</si>
  <si>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</si>
  <si>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</si>
  <si>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</si>
  <si>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</si>
  <si>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</si>
  <si>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</si>
  <si>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</si>
  <si>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</si>
  <si>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</si>
  <si>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</si>
  <si>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</si>
  <si>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</si>
  <si>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</si>
  <si>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</si>
  <si>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</si>
  <si>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</si>
  <si>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</si>
  <si>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</si>
  <si>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</si>
  <si>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</si>
  <si>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</si>
  <si>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</si>
  <si>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</si>
  <si>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</si>
  <si>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</si>
  <si>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</si>
  <si>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</si>
  <si>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</si>
  <si>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</si>
  <si>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</si>
  <si>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</si>
  <si>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</si>
  <si>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</si>
  <si>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</si>
  <si>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</si>
  <si>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</si>
  <si>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</si>
  <si>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</si>
  <si>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</si>
  <si>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</si>
  <si>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</si>
  <si>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</si>
  <si>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</si>
  <si>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</si>
  <si>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</si>
  <si>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</si>
  <si>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</si>
  <si>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</si>
  <si>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</si>
  <si>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</si>
  <si>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</si>
  <si>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</si>
  <si>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</si>
  <si>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</si>
  <si>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</si>
  <si>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</si>
  <si>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</si>
  <si>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</si>
  <si>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</si>
  <si>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</si>
  <si>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</si>
  <si>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</si>
  <si>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</si>
  <si>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</si>
  <si>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</si>
  <si>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</si>
  <si>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</si>
  <si>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</si>
  <si>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</si>
  <si>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</si>
  <si>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</si>
  <si>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</si>
  <si>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</si>
  <si>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</si>
  <si>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</si>
  <si>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</si>
  <si>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</si>
  <si>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</si>
  <si>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</si>
  <si>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</si>
  <si>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</si>
  <si>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</si>
  <si>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</si>
  <si>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</si>
  <si>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</si>
  <si>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</si>
  <si>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</si>
  <si>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</si>
  <si>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</si>
  <si>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</si>
  <si>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</si>
  <si>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</si>
  <si>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</si>
  <si>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</si>
  <si>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</si>
  <si>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</si>
  <si>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</si>
  <si>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</si>
  <si>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</si>
  <si>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</si>
  <si>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</si>
  <si>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</si>
  <si>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</si>
  <si>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</si>
  <si>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</si>
  <si>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</si>
  <si>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</si>
  <si>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</si>
  <si>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</si>
  <si>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</si>
  <si>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</si>
  <si>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</si>
  <si>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</si>
  <si>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</si>
  <si>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</si>
  <si>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</si>
  <si>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</si>
  <si>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</si>
  <si>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</si>
  <si>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</si>
  <si>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</si>
  <si>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</si>
  <si>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</si>
  <si>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</si>
  <si>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</si>
  <si>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</si>
  <si>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</si>
  <si>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</si>
  <si>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</si>
  <si>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</si>
  <si>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</si>
  <si>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</si>
  <si>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</si>
  <si>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</si>
  <si>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</si>
  <si>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</si>
  <si>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</si>
  <si>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</si>
  <si>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</si>
  <si>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</si>
  <si>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</si>
  <si>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</si>
  <si>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</si>
  <si>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</si>
  <si>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</si>
  <si>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</si>
  <si>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</si>
  <si>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</si>
  <si>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</si>
  <si>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</si>
  <si>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</si>
  <si>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</si>
  <si>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</si>
  <si>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</si>
  <si>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</si>
  <si>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</si>
  <si>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</si>
  <si>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</si>
  <si>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</si>
  <si>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</si>
  <si>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</si>
  <si>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</si>
  <si>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</si>
  <si>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</si>
  <si>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</si>
  <si>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</si>
  <si>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</si>
  <si>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</si>
  <si>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</si>
  <si>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</si>
  <si>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</si>
  <si>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</si>
  <si>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</si>
  <si>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</si>
  <si>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</si>
  <si>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</si>
  <si>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</si>
  <si>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</si>
  <si>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</si>
  <si>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</si>
  <si>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</si>
  <si>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</si>
  <si>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</si>
  <si>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</si>
  <si>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</si>
  <si>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</si>
  <si>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</si>
  <si>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</si>
  <si>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</si>
  <si>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</si>
  <si>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</si>
  <si>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</si>
  <si>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</si>
  <si>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</si>
  <si>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</si>
  <si>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</si>
  <si>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</si>
  <si>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</si>
  <si>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</si>
  <si>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</si>
  <si>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</si>
  <si>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</si>
  <si>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</si>
  <si>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</si>
  <si>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</si>
  <si>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</si>
  <si>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</si>
  <si>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</si>
  <si>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</si>
  <si>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</si>
  <si>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</si>
  <si>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</si>
  <si>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</si>
  <si>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</si>
  <si>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</si>
  <si>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</si>
  <si>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</si>
  <si>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</si>
  <si>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</si>
  <si>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</si>
  <si>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</si>
  <si>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</si>
  <si>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</si>
  <si>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</si>
  <si>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</si>
  <si>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</si>
  <si>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</si>
  <si>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</si>
  <si>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</si>
  <si>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</si>
  <si>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</si>
  <si>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</si>
  <si>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</si>
  <si>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</si>
  <si>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</si>
  <si>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</si>
  <si>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</si>
  <si>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</si>
  <si>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</si>
  <si>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</si>
  <si>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</si>
  <si>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</si>
  <si>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</si>
  <si>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</si>
  <si>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</si>
  <si>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</si>
  <si>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</si>
  <si>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</si>
  <si>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</si>
  <si>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</si>
  <si>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</si>
  <si>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</si>
  <si>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</si>
  <si>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</si>
  <si>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</si>
  <si>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</si>
  <si>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</si>
  <si>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</si>
  <si>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</si>
  <si>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</si>
  <si>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</si>
  <si>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</si>
  <si>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</si>
  <si>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</si>
  <si>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</si>
  <si>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</si>
  <si>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</si>
  <si>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</si>
  <si>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</si>
  <si>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</si>
  <si>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</si>
  <si>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</si>
  <si>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</si>
  <si>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</si>
  <si>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</si>
  <si>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</si>
  <si>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</si>
  <si>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</si>
  <si>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</si>
  <si>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</si>
  <si>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</si>
  <si>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</si>
  <si>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</si>
  <si>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</si>
  <si>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</si>
  <si>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</si>
  <si>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</si>
  <si>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</si>
  <si>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</si>
  <si>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</si>
  <si>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</si>
  <si>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</si>
  <si>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</si>
  <si>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</si>
  <si>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</si>
  <si>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</si>
  <si>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</si>
  <si>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</si>
  <si>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</si>
  <si>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</si>
  <si>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</si>
  <si>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</si>
  <si>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</si>
  <si>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</si>
  <si>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</si>
  <si>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</si>
  <si>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</si>
  <si>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</si>
  <si>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</si>
  <si>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</si>
  <si>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</si>
  <si>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</si>
  <si>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</si>
  <si>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</si>
  <si>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</si>
  <si>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</si>
  <si>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</si>
  <si>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</si>
  <si>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</si>
  <si>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</si>
  <si>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</si>
  <si>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</si>
  <si>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</si>
  <si>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</si>
  <si>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</si>
  <si>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</si>
  <si>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</si>
  <si>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</si>
  <si>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</si>
  <si>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</si>
  <si>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</si>
  <si>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</si>
  <si>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</si>
  <si>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</si>
  <si>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</si>
  <si>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</si>
  <si>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</si>
  <si>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</si>
  <si>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</si>
  <si>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</si>
  <si>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</si>
  <si>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</si>
  <si>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</si>
  <si>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</si>
  <si>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</si>
  <si>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</si>
  <si>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</si>
  <si>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</si>
  <si>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</si>
  <si>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</si>
  <si>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</si>
  <si>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</si>
  <si>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</si>
  <si>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</si>
  <si>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</si>
  <si>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</si>
  <si>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</si>
  <si>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</si>
  <si>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</si>
  <si>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</si>
  <si>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</si>
  <si>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</si>
  <si>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</si>
  <si>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</si>
  <si>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</si>
  <si>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</si>
  <si>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</si>
  <si>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</si>
  <si>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</si>
  <si>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</si>
  <si>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</si>
  <si>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</si>
  <si>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</si>
  <si>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</si>
  <si>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</si>
  <si>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</si>
  <si>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</si>
  <si>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</si>
  <si>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</si>
  <si>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</si>
  <si>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</si>
  <si>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</si>
  <si>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</si>
  <si>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</si>
  <si>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</si>
  <si>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</si>
  <si>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</si>
  <si>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</si>
  <si>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</si>
  <si>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</si>
  <si>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</si>
  <si>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</si>
  <si>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</si>
  <si>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</si>
  <si>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</si>
  <si>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</si>
  <si>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</si>
  <si>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</si>
  <si>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</si>
  <si>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</si>
  <si>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</si>
  <si>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</si>
  <si>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</si>
  <si>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</si>
  <si>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</si>
  <si>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</si>
  <si>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</si>
  <si>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</si>
  <si>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</si>
  <si>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</si>
  <si>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</si>
  <si>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</si>
  <si>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</si>
  <si>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</si>
  <si>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</si>
  <si>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</si>
  <si>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</si>
  <si>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</si>
  <si>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</si>
  <si>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</si>
  <si>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</si>
  <si>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</si>
  <si>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</si>
  <si>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</si>
  <si>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</si>
  <si>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</si>
  <si>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</si>
  <si>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</si>
  <si>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</si>
  <si>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</si>
  <si>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</si>
  <si>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</si>
  <si>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</si>
  <si>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</si>
  <si>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</si>
  <si>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</si>
  <si>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</si>
  <si>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</si>
  <si>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</si>
  <si>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</si>
  <si>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</si>
  <si>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</si>
  <si>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</si>
  <si>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</si>
  <si>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</si>
  <si>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</si>
  <si>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</si>
  <si>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</si>
  <si>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</si>
  <si>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</si>
  <si>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</si>
  <si>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</si>
  <si>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</si>
  <si>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</si>
  <si>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</si>
  <si>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</si>
  <si>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</si>
  <si>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</si>
  <si>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</si>
  <si>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</si>
  <si>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</si>
  <si>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</si>
  <si>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</si>
  <si>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</si>
  <si>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</si>
  <si>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</si>
  <si>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</si>
  <si>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</si>
  <si>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</si>
  <si>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</si>
  <si>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</si>
  <si>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</si>
  <si>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</si>
  <si>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</si>
  <si>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</si>
  <si>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</si>
  <si>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</si>
  <si>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</si>
  <si>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</si>
  <si>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</si>
  <si>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</si>
  <si>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</si>
  <si>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</si>
  <si>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</si>
  <si>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</si>
  <si>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</si>
  <si>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</si>
  <si>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</si>
  <si>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</si>
  <si>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</si>
  <si>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</si>
  <si>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</si>
  <si>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</si>
  <si>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</si>
  <si>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</si>
  <si>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</si>
  <si>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</si>
  <si>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</si>
  <si>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</si>
  <si>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</si>
  <si>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</si>
  <si>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</si>
  <si>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</si>
  <si>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</si>
  <si>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</si>
  <si>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</si>
  <si>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</si>
  <si>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</si>
  <si>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</si>
  <si>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</si>
  <si>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</si>
  <si>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</si>
  <si>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</si>
  <si>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</si>
  <si>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</si>
  <si>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</si>
  <si>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</si>
  <si>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</si>
  <si>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</si>
  <si>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</si>
  <si>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</si>
  <si>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</si>
  <si>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</si>
  <si>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</si>
  <si>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</si>
  <si>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</si>
  <si>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</si>
  <si>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</si>
  <si>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</si>
  <si>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</si>
  <si>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</si>
  <si>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</si>
  <si>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</si>
  <si>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</si>
  <si>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</si>
  <si>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</si>
  <si>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</si>
  <si>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</si>
  <si>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</si>
  <si>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</si>
  <si>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</si>
  <si>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</si>
  <si>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</si>
  <si>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</si>
  <si>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</si>
  <si>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</si>
  <si>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</si>
  <si>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</si>
  <si>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</si>
  <si>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</si>
  <si>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</si>
  <si>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</si>
  <si>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</si>
  <si>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</si>
  <si>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</si>
  <si>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</si>
  <si>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</si>
  <si>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</si>
  <si>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</si>
  <si>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</si>
  <si>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</si>
  <si>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</si>
  <si>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</si>
  <si>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</si>
  <si>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</si>
  <si>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</si>
  <si>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</si>
  <si>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</si>
  <si>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</si>
  <si>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</si>
  <si>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</si>
  <si>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</si>
  <si>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</si>
  <si>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</si>
  <si>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</si>
  <si>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</si>
  <si>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</si>
  <si>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</si>
  <si>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</si>
  <si>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</si>
  <si>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</si>
  <si>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</si>
  <si>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</si>
  <si>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</si>
  <si>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</si>
  <si>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</si>
  <si>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</si>
  <si>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</si>
  <si>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</si>
  <si>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</si>
  <si>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</si>
  <si>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</si>
  <si>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</si>
  <si>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</si>
  <si>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</si>
  <si>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</si>
  <si>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</si>
  <si>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</si>
  <si>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</si>
  <si>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</si>
  <si>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</si>
  <si>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</si>
  <si>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</si>
  <si>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</si>
  <si>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</si>
  <si>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</si>
  <si>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</si>
  <si>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</si>
  <si>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</si>
  <si>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</si>
  <si>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</si>
  <si>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</si>
  <si>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</si>
  <si>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</si>
  <si>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</si>
  <si>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</si>
  <si>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</si>
  <si>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</si>
  <si>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</si>
  <si>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</si>
  <si>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</si>
  <si>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</si>
  <si>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</si>
  <si>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</si>
  <si>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</si>
  <si>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</si>
  <si>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</si>
  <si>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</si>
  <si>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</si>
  <si>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</si>
  <si>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</si>
  <si>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</si>
  <si>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</si>
  <si>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</si>
  <si>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</si>
  <si>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</si>
  <si>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</si>
  <si>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</si>
  <si>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</si>
  <si>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</si>
  <si>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</si>
  <si>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</si>
  <si>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</si>
  <si>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</si>
  <si>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</si>
  <si>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</si>
  <si>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</si>
  <si>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</si>
  <si>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</si>
  <si>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</si>
  <si>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</si>
  <si>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</si>
  <si>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</si>
  <si>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</si>
  <si>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</si>
  <si>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</si>
  <si>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</si>
  <si>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</si>
  <si>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</si>
  <si>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</si>
  <si>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</si>
  <si>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</si>
  <si>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</si>
  <si>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</si>
  <si>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</si>
  <si>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</si>
  <si>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</si>
  <si>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</si>
  <si>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</si>
  <si>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</si>
  <si>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</si>
  <si>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</si>
  <si>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</si>
  <si>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</si>
  <si>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</si>
  <si>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</si>
  <si>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</si>
  <si>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</si>
  <si>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</si>
  <si>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</si>
  <si>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</si>
  <si>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</si>
  <si>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</si>
  <si>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</si>
  <si>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</si>
  <si>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</si>
  <si>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</si>
  <si>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</si>
  <si>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</si>
  <si>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</si>
  <si>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</si>
  <si>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</si>
  <si>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</si>
  <si>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</si>
  <si>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</si>
  <si>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</si>
  <si>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</si>
  <si>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</si>
  <si>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</si>
  <si>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</si>
  <si>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</si>
  <si>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</si>
  <si>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</si>
  <si>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</si>
  <si>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</si>
  <si>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</si>
  <si>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</si>
  <si>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</si>
  <si>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</si>
  <si>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</si>
  <si>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</si>
  <si>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</si>
  <si>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</si>
  <si>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</si>
  <si>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</si>
  <si>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</si>
  <si>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</si>
  <si>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</si>
  <si>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</si>
  <si>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</si>
  <si>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</si>
  <si>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</si>
  <si>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</si>
  <si>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</si>
  <si>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</si>
  <si>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</si>
  <si>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</si>
  <si>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</si>
  <si>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</si>
  <si>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</si>
  <si>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</si>
  <si>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</si>
  <si>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</si>
  <si>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</si>
  <si>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</si>
  <si>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</si>
  <si>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</si>
  <si>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</si>
  <si>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</si>
  <si>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</si>
  <si>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</si>
  <si>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</si>
  <si>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</si>
  <si>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</si>
  <si>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</si>
  <si>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</si>
  <si>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</si>
  <si>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</si>
  <si>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</si>
  <si>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</si>
  <si>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</si>
  <si>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</si>
  <si>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</si>
  <si>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</si>
  <si>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</si>
  <si>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</si>
  <si>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</si>
  <si>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</si>
  <si>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</si>
  <si>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</si>
  <si>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</si>
  <si>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</si>
  <si>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</si>
  <si>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</si>
  <si>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</si>
  <si>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</si>
  <si>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</si>
  <si>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</si>
  <si>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</si>
  <si>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</si>
  <si>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</si>
  <si>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</si>
  <si>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</si>
  <si>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</si>
  <si>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</si>
  <si>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</si>
  <si>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</si>
  <si>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</si>
  <si>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</si>
  <si>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</si>
  <si>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</si>
  <si>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</si>
  <si>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</si>
  <si>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</si>
  <si>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</si>
  <si>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</si>
  <si>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</si>
  <si>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</si>
  <si>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</si>
  <si>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</si>
  <si>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</si>
  <si>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</si>
  <si>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</si>
  <si>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</si>
  <si>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</si>
  <si>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</si>
  <si>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</si>
  <si>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</si>
  <si>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</si>
  <si>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</si>
  <si>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</si>
  <si>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</si>
  <si>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</si>
  <si>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</si>
  <si>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</si>
  <si>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</si>
  <si>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</si>
  <si>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</si>
  <si>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</si>
  <si>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</si>
  <si>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</si>
  <si>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</si>
  <si>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</si>
  <si>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</si>
  <si>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</si>
  <si>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</si>
  <si>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</si>
  <si>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</si>
  <si>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</si>
  <si>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</si>
  <si>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</si>
  <si>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</si>
  <si>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</si>
  <si>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</si>
  <si>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</si>
  <si>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</si>
  <si>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</si>
  <si>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</si>
  <si>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</si>
  <si>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</si>
  <si>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</si>
  <si>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</si>
  <si>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</si>
  <si>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</si>
  <si>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</si>
  <si>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</si>
  <si>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</si>
  <si>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</si>
  <si>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</si>
  <si>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</si>
  <si>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</si>
  <si>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</si>
  <si>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</si>
  <si>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</si>
  <si>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</si>
  <si>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</si>
  <si>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</si>
  <si>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</si>
  <si>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</si>
  <si>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</si>
  <si>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</si>
  <si>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</si>
  <si>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</si>
  <si>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</si>
  <si>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</si>
  <si>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</si>
  <si>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</si>
  <si>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</si>
  <si>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</si>
  <si>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</si>
  <si>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</si>
  <si>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</si>
  <si>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</si>
  <si>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</si>
  <si>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</si>
  <si>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</si>
  <si>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</si>
  <si>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</si>
  <si>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</si>
  <si>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</si>
  <si>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</si>
  <si>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</si>
  <si>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</si>
  <si>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</si>
  <si>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</si>
  <si>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</si>
  <si>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</si>
  <si>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</si>
  <si>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</si>
  <si>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</si>
  <si>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</si>
  <si>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</si>
  <si>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</si>
  <si>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</si>
  <si>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</si>
  <si>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</si>
  <si>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</si>
  <si>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</si>
  <si>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</si>
  <si>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</si>
  <si>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</si>
  <si>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</si>
  <si>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</si>
  <si>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</si>
  <si>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</si>
  <si>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</si>
  <si>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</si>
  <si>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</si>
  <si>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</si>
  <si>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</si>
  <si>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</si>
  <si>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</si>
  <si>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</si>
  <si>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</si>
  <si>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</si>
  <si>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</si>
  <si>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</si>
  <si>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</si>
  <si>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</si>
  <si>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</si>
  <si>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</si>
  <si>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</si>
  <si>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</si>
  <si>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</si>
  <si>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</si>
  <si>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</si>
  <si>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</si>
  <si>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</si>
  <si>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</si>
  <si>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</si>
  <si>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</si>
  <si>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</si>
  <si>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</si>
  <si>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</si>
  <si>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</si>
  <si>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</si>
  <si>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</si>
  <si>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</si>
  <si>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</si>
  <si>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</si>
  <si>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</si>
  <si>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</si>
  <si>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</si>
  <si>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</si>
  <si>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</si>
  <si>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</si>
  <si>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</si>
  <si>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</si>
  <si>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</si>
  <si>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</si>
  <si>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</si>
  <si>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MZH0986 down from HUB MZH9015 - ETA 20 min</t>
  </si>
  <si>
    <t>PCM-20251117-00000427</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</si>
  <si>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</si>
  <si>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</si>
  <si>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</si>
  <si>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</si>
  <si>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</si>
  <si>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</si>
  <si>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</si>
  <si>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</si>
  <si>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</si>
  <si>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</si>
  <si>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</si>
  <si>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</si>
  <si>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25 mins</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</si>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</sst>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4" totalsRowShown="0" headerRowDxfId="15" dataDxfId="14" headerRowBorderDxfId="12" tableBorderDxfId="13">
  <autoFilter ref="A1:L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315.34955555555644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45978.297981481483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45978.297981481483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45978.297981481483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45978.297981481483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45978.297981481483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45978.297981481483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45978.297981481483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45978.297981481483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45978.297981481483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45978.297981481483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45978.297981481483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45978.297981481483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45978.297981481483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45978.297981481483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45978.297981481483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45978.297981481483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45978.297981481483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45978.297981481483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45978.297981481483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45978.297981481483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45978.297981481483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45978.297981481483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45978.297981481483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45978.297981481483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45978.297981481483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45978.297981481483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45978.297981481483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45978.297981481483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45978.297981481483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45978.297981481483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45978.297981481483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45978.297981481483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45978.297981481483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45978.297981481483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45978.297981481483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45978.297981481483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45978.297981481483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45978.297981481483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45978.297981481483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45978.297981365744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45978.297981365744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45978.297981365744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45978.297981365744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45978.297981481483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45978.297981481483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45978.297981481483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45978.297981481483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45978.297981481483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45978.297981481483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45978.297981481483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45978.297981481483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45978.297981481483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45978.297981481483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45978.297981481483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45978.297981481483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45978.297981481483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45978.297981481483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45978.297981481483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45978.297981481483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45978.297981481483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45978.297981481483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45978.297981481483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45978.297981481483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45978.297981481483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45978.297981481483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45978.297981481483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45978.297981481483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45978.297981481483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45978.297981481483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45978.297981481483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45978.297981481483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45978.297981481483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45978.297981481483</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D2CACC05-85C1-4299-8362-675B5CC371F5}"/>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153.2981435185211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1.8616387731526629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38852</v>
      </c>
      <c r="E5" s="103" t="s">
        <v>39021</v>
      </c>
      <c r="F5" s="104">
        <v>45978.045659722222</v>
      </c>
      <c r="G5" s="105">
        <f ca="1">IFERROR(NOW()-F5,"-")</f>
        <v>0.25232164352200925</v>
      </c>
      <c r="H5" s="104">
        <v>45978.039409722223</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7</v>
      </c>
      <c r="D6" s="140" t="s">
        <v>25871</v>
      </c>
      <c r="E6" s="103" t="s">
        <v>39100</v>
      </c>
      <c r="F6" s="104">
        <v>45978.286157407405</v>
      </c>
      <c r="G6" s="105">
        <f ca="1">IFERROR(NOW()-F6,"-")</f>
        <v>1.1823958338936791E-2</v>
      </c>
      <c r="H6" s="104">
        <v>45978.280601851853</v>
      </c>
      <c r="I6" s="18" t="str">
        <f>IFERROR(VLOOKUP(D6,DB!A:F,6,0),"")</f>
        <v>Generator-SG</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45978.297981365744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45978.297981365744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45978.297981365744</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45978.297981365744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45978.297981365744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45978.297981365744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45978.297981365744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45978.297981365744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45978.297981365744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45978.297981365744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45978.297981365744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45978.297981365744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45978.297981365744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45978.297981365744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45978.297981365744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45978.297981365744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45978.297981365744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45978.297981365744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45978.297981365744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45978.297981365744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45978.297981365744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45978.297981365744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45978.297981365744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45978.297981365744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45978.297981365744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45978.297981365744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45978.297981365744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45978.297981365744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45978.297981365744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45978.297981365744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45978.297981365744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45978.297981365744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45978.297981365744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45978.297981365744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45978.297981365744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45978.297981365744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45978.297981365744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45978.297981365744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45978.297981365744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45978.297981365744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45978.297981365744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45978.297981365744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45978.297981365744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45978.297981365744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45978.297981365744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45978.297981365744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45978.297981365744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45978.297981365744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45978.297981365744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45978.297981365744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45978.297981365744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45978.297981365744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45978.297981365744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45978.297981365744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45978.297981365744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45978.297981365744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45978.297981365744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45978.297981365744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45978.297981365744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45978.297981365744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45978.297981365744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45978.297981365744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45978.297981365744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45978.297981365744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45978.297981365744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45978.297981365744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45978.297981365744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45978.297981365744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45978.297981365744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45978.297981365744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45978.297981365744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45978.297981365744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45978.297981365744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45978.297981365744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45978.297981365744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45978.297981365744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45978.297981365744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45978.297981365744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45978.297981365744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45978.297981365744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45978.297981365744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45978.297981365744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45978.297981365744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45978.297981365744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45978.297981365744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45978.297981365744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45978.297981365744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45978.297981365744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45978.297981365744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45978.297981365744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45978.297981365744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45978.297981365744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45978.297981365744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45978.297981365744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45978.297981365744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45978.297981365744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45978.297981365744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45978.297981365744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45978.297981365744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45978.297981365744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45978.297981365744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45978.297981365744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45978.297981365744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45978.297981365744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45978.297981365744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45978.297981365744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45978.297981365744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45978.297981365744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45978.297981365744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45978.297981365744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45978.297981365744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45978.297981365744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45978.297981365744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45978.297981365744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45978.297981365744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45978.297981365744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45978.297981365744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45978.297981365744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45978.297981365744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45978.297981365744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45978.297981365744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45978.297981365744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45978.297981365744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45978.297981365744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45978.297981365744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45978.297981365744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45978.297981365744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45978.297981365744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45978.297981365744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45978.297981365744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45978.297981365744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45978.297981365744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45978.297981365744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45978.297981365744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45978.297981365744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45978.297981365744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45978.297981365744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45978.297981365744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45978.297981365744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45978.297981365744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45978.297981365744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45978.297981365744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45978.297981365744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45978.297981365744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45978.297981365744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45978.297981365744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45978.297981365744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45978.297981365744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45978.297981365744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45978.297981365744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45978.297981365744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45978.297981365744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45978.297981365744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45978.297981365744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45978.297981365744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45978.297981365744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45978.297981365744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45978.297981365744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45978.297981365744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45978.297981365744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45978.297981365744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45978.297981365744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45978.297981365744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45978.297981365744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45978.297981365744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45978.297981365744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45978.297981365744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45978.297981365744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45978.297981365744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45978.297981365744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45978.297981365744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45978.297981365744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45978.297981365744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45978.297981365744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45978.297981365744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45978.297981365744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45978.297981365744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45978.297981365744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45978.297981365744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45978.297981365744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45978.297981365744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45978.297981365744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45978.297981365744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45978.297981365744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45978.297981365744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45978.297981365744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45978.297981365744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45978.297981365744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45978.297981365744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45978.297981365744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45978.297981365744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45978.297981365744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45978.297981365744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45978.297981365744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45978.297981365744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45978.297981365744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45978.297981365744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45978.297981365744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45978.297981365744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45978.297981365744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45978.297981365744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45978.297981365744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45978.297981365744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45978.297981365744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45978.297981365744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45978.297981365744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45978.297981365744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45978.297981365744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45978.297981365744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45978.297981365744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45978.297981365744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45978.297981365744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45978.297981365744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45978.297981365744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45978.297981481483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45978.297981481483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45978.297981481483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45978.297981481483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45978.297981481483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45978.297981481483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45978.297981481483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45978.297981481483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45978.297981481483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45978.297981481483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45978.297981481483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45978.297981481483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45978.297981481483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45978.297981481483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45978.297981481483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45978.297981481483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45978.297981481483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45978.297981481483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45978.297981481483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45978.297981481483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45978.297981481483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45978.297981481483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45978.297981481483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45978.297981481483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45978.297981481483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45978.297981481483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45978.297981481483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45978.297981481483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45978.297981481483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45978.297981481483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45978.297981481483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45978.297981481483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45978.297981481483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45978.297981481483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45978.297981481483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45978.297981481483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45978.297981481483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45978.297981481483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45978.297981481483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45978.297981481483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45978.297981481483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45978.297981481483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45978.297981481483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45978.297981481483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45978.297981481483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45978.297981481483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45978.297981481483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45978.297981481483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45978.297981481483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45978.297981481483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45978.297981481483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45978.297981481483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45978.297981481483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45978.297981481483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45978.297981481483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45978.297981481483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45978.297981481483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45978.297981481483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45978.297981481483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45978.297981481483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45978.297981481483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45978.297981481483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45978.297981481483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45978.297981481483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45978.297981481483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45978.297981481483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45978.297981481483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45978.297981481483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45978.297981481483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45978.297981481483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45978.297981481483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45978.297981481483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45978.297981481483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45978.297981481483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45978.297981481483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45978.297981481483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45978.297981481483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45978.297981481483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45978.297981481483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45978.297981481483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45978.297981481483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45978.297981481483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45978.297981481483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45978.297981481483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45978.297981481483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45978.297981481483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45978.297981481483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45978.297981481483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45978.297981481483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45978.297981481483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45978.297981481483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45978.297981481483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45978.297981481483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45978.297981481483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45978.297981481483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45978.297981481483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45978.297981481483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45978.297981481483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45978.297981481483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45978.297981481483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45978.297981481483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45978.297981481483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45978.297981481483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45978.297981481483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45978.297981481483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45978.297981481483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45978.297981481483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45978.297981481483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45978.297981481483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45978.297981481483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45978.297981481483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45978.297981481483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45978.297981481483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45978.297981481483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45978.297981481483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45978.297981481483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45978.297981481483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45978.297981481483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45978.297981481483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45978.297981481483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45978.297981481483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45978.297981481483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45978.297981481483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45978.297981481483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45978.297981481483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45978.297981481483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45978.297981481483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45978.297981481483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45978.297981481483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45978.297981481483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45978.297981481483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45978.297981481483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45978.297981481483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45978.297981481483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45978.297981481483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45978.297981481483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45978.297981481483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45978.297981481483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45978.297981481483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45978.297981481483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45978.297981481483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45978.297981481483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45978.297981481483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45978.297981481483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45978.297981481483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45978.297981481483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45978.297981481483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45978.297981481483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45978.297981481483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45978.297981481483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45978.297981481483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45978.297981481483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45978.297981481483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45978.297981481483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45978.297981481483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45978.297981481483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45978.297981481483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45978.297981481483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45978.297981481483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45978.297981481483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45978.297981481483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45978.297981481483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45978.297981481483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45978.297981481483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45978.297981481483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45978.297981481483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45978.297981481483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45978.297981481483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45978.297981481483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45978.297981481483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45978.297981481483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45978.297981481483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45978.297981481483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45978.297981481483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45978.297981481483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45978.297981481483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45978.297981481483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45978.297981481483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45978.297981481483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45978.297981481483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45978.297981481483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45978.297981481483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45978.297981481483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45978.297981481483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45978.297981481483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45978.297981481483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45978.297981481483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45978.297981481483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45978.297981481483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45978.297981481483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45978.297981481483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45978.297981481483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45978.297981481483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45978.297981481483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45978.297981481483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45978.297981481483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45978.297981481483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45978.297981481483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45978.297981481483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45978.297981481483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45978.297981481483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45978.297981481483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45978.297981481483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45978.297981481483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45978.297981481483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45978.297981481483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45978.297981481483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45978.297981481483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45978.297981481483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45978.297981481483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45978.297981481483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45978.297981481483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45978.297981481483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45978.297981481483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45978.297981481483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45978.297981481483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45978.297981481483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45978.297981481483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45978.297981481483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45978.297981481483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45978.297981481483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45978.297981481483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45978.297981481483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45978.297981481483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45978.297981481483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45978.297981481483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45978.297981481483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45978.297981481483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45978.297981481483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45978.297981481483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45978.297981481483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45978.297981481483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45978.297981481483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45978.297981481483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45978.297981481483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45978.297981481483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45978.297981481483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45978.297981481483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45978.297981481483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45978.297981481483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45978.297981481483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45978.297981481483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45978.297981481483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45978.297981481483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45978.297981481483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45978.297981481483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45978.297981481483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45978.297981481483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45978.297981481483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45978.297981481483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45978.297981481483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45978.297981481483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45978.297981481483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45978.297981481483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45978.297981481483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45978.297981481483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45978.297981481483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45978.297981481483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45978.297981481483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45978.297981481483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45978.297981481483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45978.297981481483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45978.297981481483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45978.297981481483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45978.297981481483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45978.297981481483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45978.297981481483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45978.297981481483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45978.297981481483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45978.297981481483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45978.297981481483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45978.297981481483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45978.297981481483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45978.297981481483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45978.297981481483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45978.297981481483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45978.297981481483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45978.297981481483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45978.297981481483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45978.297981481483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45978.297981481483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45978.297981481483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45978.297981481483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45978.297981481483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45978.297981481483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45978.297981481483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45978.297981481483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45978.297981481483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45978.297981481483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45978.297981481483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45978.297981481483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45978.297981481483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45978.297981481483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45978.297981481483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45978.297981481483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45978.297981481483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45978.297981481483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45978.297981481483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45978.297981481483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45978.297981481483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45978.297981481483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45978.297981481483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45978.297981481483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45978.297981481483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45978.297981481483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45978.297981481483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45978.297981481483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45978.297981481483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45978.297981481483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45978.297981481483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45978.297981481483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45978.297981481483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45978.297981481483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45978.297981481483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45978.297981481483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45978.297981481483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45978.297981481483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45978.297981481483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45978.297981481483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45978.297981481483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45978.297981481483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45978.297981481483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45978.297981481483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45978.297981481483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45978.297981481483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45978.297981481483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45978.297981481483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45978.297981481483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45978.297981481483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45978.297981481483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45978.297981481483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45978.297981481483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45978.297981481483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45978.297981481483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45978.297981481483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45978.297981481483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45978.297981481483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45978.297981481483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45978.297981481483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45978.297981481483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45978.297981481483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45978.297981481483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45978.297981481483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45978.297981481483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45978.297981481483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45978.297981481483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45978.297981481483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45978.297981481483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45978.297981481483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45978.297981481483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45978.297981481483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45978.297981481483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45978.297981481483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45978.297981481483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45978.297981481483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45978.297981481483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45978.297981481483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45978.297981481483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45978.297981481483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45978.297981481483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45978.297981481483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45978.297981481483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45978.297981481483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45978.297981481483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45978.297981481483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45978.297981481483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45978.297981481483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45978.297981481483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45978.297981481483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45978.297981481483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45978.297981481483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45978.297981481483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45978.297981481483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45978.297981481483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45978.297981481483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45978.297981481483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45978.297981481483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45978.297981481483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45978.297981481483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45978.297981481483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45978.297981481483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45978.297981481483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45978.297981481483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45978.297981481483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45978.297981481483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45978.297981481483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45978.297981481483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45978.297981481483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45978.297981481483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45978.297981481483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45978.297981481483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45978.297981481483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45978.297981481483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45978.297981481483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45978.297981481483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45978.297981481483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45978.297981481483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45978.297981481483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45978.297981481483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45978.297981481483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45978.297981481483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45978.297981481483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45978.297981481483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45978.297981481483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45978.297981481483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45978.297981481483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45978.297981481483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45978.297981481483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45978.297981481483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45978.297981481483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45978.297981481483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45978.297981481483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45978.297981481483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45978.297981481483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45978.297981481483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45978.297981481483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45978.297981481483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45978.297981481483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45978.297981481483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45978.297981481483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45978.297981481483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45978.297981481483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45978.297981481483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45978.297981481483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45978.297981481483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45978.297981481483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45978.297981481483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45978.297981481483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45978.297981481483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45978.297981481483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45978.297981481483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45978.297981481483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45978.297981481483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45978.297981481483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45978.297981481483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45978.297981481483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45978.297981481483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45978.297981481483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45978.297981481483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45978.297981481483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45978.297981481483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45978.297981481483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45978.297981481483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45978.297981481483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45978.297981481483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45978.297981481483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45978.297981481483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45978.297981481483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45978.297981481483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45978.297981481483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45978.297981481483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45978.297981481483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45978.297981481483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45978.297981481483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45978.297981481483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45978.297981481483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45978.297981481483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45978.297981481483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45978.297981481483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45978.297981481483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45978.297981481483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45978.297981481483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45978.297981481483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45978.297981481483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45978.297981481483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45978.297981481483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45978.297981481483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45978.297981481483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45978.297981481483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45978.297981481483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45978.297981481483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45978.297981481483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45978.297981481483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45978.297981481483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45978.297981481483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45978.297981481483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45978.297981481483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45978.297981481483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45978.297981481483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45978.297981481483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45978.297981481483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45978.297981481483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45978.297981481483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45978.297981481483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45978.297981481483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45978.297981481483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45978.297981481483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45978.297981481483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45978.297981481483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45978.297981481483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45978.297981481483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45978.297981481483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45978.297981481483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45978.297981481483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45978.297981481483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45978.297981481483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45978.297981481483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45978.297981481483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45978.297981481483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45978.297981481483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45978.297981481483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45978.297981481483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45978.297981481483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45978.297981481483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45978.297981481483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45978.297981481483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45978.297981481483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45978.297981481483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45978.297981481483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45978.297981481483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45978.297981481483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45978.297981481483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45978.297981481483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45978.297981481483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45978.297981481483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45978.297981481483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45978.297981481483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45978.297981481483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45978.297981481483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45978.297981481483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45978.297981481483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45978.297981481483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45978.297981481483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45978.297981481483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45978.297981481483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45978.297981481483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45978.297981481483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45978.297981481483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45978.297981481483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45978.297981481483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45978.297981481483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45978.297981481483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45978.297981481483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45978.297981481483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45978.297981481483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45978.297981481483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45978.297981481483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45978.297981481483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45978.297981481483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45978.297981481483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45978.297981481483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45978.297981481483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45978.297981481483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45978.297981481483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45978.297981481483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45978.297981481483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45978.297981481483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45978.297981481483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45978.297981481483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45978.297981481483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45978.297981481483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45978.297981481483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45978.297981481483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45978.297981481483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45978.297981481483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45978.297981481483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45978.297981481483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45978.297981481483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45978.297981481483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45978.297981481483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45978.297981481483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45978.297981481483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45978.297981481483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45978.297981481483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45978.297981481483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45978.297981481483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45978.297981481483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45978.297981481483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45978.297981481483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45978.297981481483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45978.297981481483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45978.297981481483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45978.297981481483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45978.297981481483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45978.297981481483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45978.297981481483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45978.297981481483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45978.297981481483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45978.297981481483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45978.297981481483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45978.297981481483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45978.297981481483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45978.297981481483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45978.297981481483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45978.297981481483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45978.297981481483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45978.297981481483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45978.297981481483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45978.297981481483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45978.297981481483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45978.297981481483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45978.297981481483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45978.297981481483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45978.297981481483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45978.297981481483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45978.297981481483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45978.297981481483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45978.297981481483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45978.297981481483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45978.297981481483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45978.297981481483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45978.297981481483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45978.297981481483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45978.297981481483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45978.297981481483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45978.297981481483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45978.297981481483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45978.297981481483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45978.297981481483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45978.297981481483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45978.297981481483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45978.297981481483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45978.297981481483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45978.297981481483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45978.297981481483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45978.297981481483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45978.297981481483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45978.297981481483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45978.297981481483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45978.297981481483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45978.297981481483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45978.297981481483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45978.297981481483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45978.297981481483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45978.297981481483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45978.297981481483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45978.297981481483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45978.297981481483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45978.297981481483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45978.297981481483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45978.297981481483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45978.297981481483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45978.297981481483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45978.297981481483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45978.297981481483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45978.297981481483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45978.297981481483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45978.297981481483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45978.297981481483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45978.297981481483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45978.297981481483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45978.297981481483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45978.297981481483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45978.297981481483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45978.297981481483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45978.297981481483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45978.297981481483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45978.297981481483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45978.297981481483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45978.297981481483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45978.297981481483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45978.297981481483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45978.297981481483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45978.297981481483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45978.297981481483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45978.297981481483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45978.297981481483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45978.297981481483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45978.297981481483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45978.297981481483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45978.297981481483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45978.297981481483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45978.297981481483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45978.297981481483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45978.297981481483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45978.297981481483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45978.297981481483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45978.297981481483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45978.297981481483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45978.297981481483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45978.297981481483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45978.297981481483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45978.297981481483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45978.297981481483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45978.297981481483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45978.297981481483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45978.297981481483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45978.297981481483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45978.297981481483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45978.297981481483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45978.297981481483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45978.297981481483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45978.297981481483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45978.297981481483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45978.297981481483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45978.297981481483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45978.297981481483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45978.297981481483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45978.297981481483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45978.297981481483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45978.297981481483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45978.297981481483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45978.297981481483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45978.297981481483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45978.297981481483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45978.297981481483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45978.297981481483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45978.297981481483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45978.297981481483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45978.297981481483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45978.297981481483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45978.297981481483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45978.297981481483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45978.297981481483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45978.297981481483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45978.297981481483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45978.297981481483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45978.297981481483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45978.297981481483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45978.297981481483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45978.297981481483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45978.297981481483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45978.297981481483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45978.297981481483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45978.297981481483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45978.297981481483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45978.297981481483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45978.297981481483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45978.297981481483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45978.297981481483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45978.297981481483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45978.297981481483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45978.297981481483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45978.297981481483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45978.297981481483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45978.297981481483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45978.297981481483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45978.297981481483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45978.297981481483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45978.297981481483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45978.297981481483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45978.297981481483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45978.297981481483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45978.297981481483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45978.297981481483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45978.297981481483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45978.297981481483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45978.297981481483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45978.297981481483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45978.297981481483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45978.297981481483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45978.297981481483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45978.297981481483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45978.297981481483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45978.297981481483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45978.297981481483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45978.297981481483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45978.297981481483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45978.297981481483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45978.297981481483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45978.297981481483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45978.297981481483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45978.297981481483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45978.297981481483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45978.297981481483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45978.297981481483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45978.297981481483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45978.297981481483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45978.297981481483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45978.297981481483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45978.297981481483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45978.297981481483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45978.297981481483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45978.297981481483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45978.297981481483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45978.297981481483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45978.297981481483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45978.297981481483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45978.297981481483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45978.297981481483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45978.297981481483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45978.297981481483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45978.297981481483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45978.297981481483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45978.297981481483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45978.297981481483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45978.297981481483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45978.297981481483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45978.297981481483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45978.297981481483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45978.297981481483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45978.297981481483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45978.297981481483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45978.297981481483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45978.297981481483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45978.297981481483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45978.297981481483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45978.297981481483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45978.297981481483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45978.297981481483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45978.297981481483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45978.297981481483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45978.297981481483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45978.297981481483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45978.297981481483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45978.297981481483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45978.297981481483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45978.297981481483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45978.297981481483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45978.297981481483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45978.297981481483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45978.297981481483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45978.297981481483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45978.297981481483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45978.297981481483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45978.297981481483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45978.297981481483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45978.297981481483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45978.297981481483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45978.297981481483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45978.297981481483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45978.297981481483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45978.297981481483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45978.297981481483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45978.297981481483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45978.297981481483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45978.297981481483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45978.297981481483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45978.297981481483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45978.297981481483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45978.297981481483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45978.297981481483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45978.297981481483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45978.297981481483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45978.297981481483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45978.297981481483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45978.297981481483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45978.297981481483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45978.297981481483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45978.297981481483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45978.297981481483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45978.297981481483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45978.297981481483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45978.297981481483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45978.297981481483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45978.297981481483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45978.297981481483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45978.297981481483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45978.297981481483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45978.297981481483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45978.297981481483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45978.297981481483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45978.297981481483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45978.297981481483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45978.297981481483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45978.297981481483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45978.297981481483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45978.297981481483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45978.297981481483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45978.297981481483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45978.297981481483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45978.297981481483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45978.297981481483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45978.297981481483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45978.297981481483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45978.297981481483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45978.297981481483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45978.297981481483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45978.297981481483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45978.297981481483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45978.297981481483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45978.297981481483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45978.297981481483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45978.297981481483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45978.297981481483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45978.297981481483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45978.297981481483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45978.297981481483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45978.297981481483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45978.297981481483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45978.297981481483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45978.297981481483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45978.297981481483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45978.297981481483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45978.297981481483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45978.297981481483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45978.297981481483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45978.297981481483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45978.297981481483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45978.297981481483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45978.297981481483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45978.297981481483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45978.297981481483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45978.297981481483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45978.297981481483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45978.297981481483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45978.297981481483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45978.297981481483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45978.297981481483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45978.297981481483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45978.297981481483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45978.297981481483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45978.297981481483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45978.297981481483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45978.297981481483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45978.297981481483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45978.297981481483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45978.297981481483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45978.297981481483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45978.297981481483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45978.297981481483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45978.297981481483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45978.297981481483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45978.297981481483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45978.297981481483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45978.297981481483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45978.297981481483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45978.297981481483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45978.297981481483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45978.297981481483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45978.297981481483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45978.297981481483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45978.297981481483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45978.297981481483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45978.297981481483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45978.297981481483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45978.297981481483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45978.297981481483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45978.297981481483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45978.297981481483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45978.297981481483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45978.297981481483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45978.297981481483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45978.297981481483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45978.297981481483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45978.297981481483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45978.297981481483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45978.297981481483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45978.297981481483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45978.297981481483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45978.297981481483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45978.297981481483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45978.297981481483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45978.297981481483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45978.297981481483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45978.297981481483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45978.297981481483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45978.297981481483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45978.297981481483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45978.297981481483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45978.297981481483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45978.297981481483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45978.297981481483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45978.297981481483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45978.297981481483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45978.297981481483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45978.297981481483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45978.297981481483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45978.297981481483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45978.297981481483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45978.297981481483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45978.297981481483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45978.297981481483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45978.297981481483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45978.297981481483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45978.297981481483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45978.297981481483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45978.297981481483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45978.297981481483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45978.297981481483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45978.297981481483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45978.297981481483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45978.297981481483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45978.297981481483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45978.297981481483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45978.297981481483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45978.297981481483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45978.297981481483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45978.297981481483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45978.297981481483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45978.297981481483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45978.297981481483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45978.297981481483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45978.297981481483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45978.297981481483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45978.297981481483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45978.297981481483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45978.297981481483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45978.297981481483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45978.297981481483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45978.297981481483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45978.297981481483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45978.297981481483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45978.297981481483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45978.297981481483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45978.297981481483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45978.297981481483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45978.297981481483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45978.297981481483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45978.297981481483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45978.297981481483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45978.297981481483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45978.297981481483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274.81726377314772</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45978.297981365744</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45978.297981365744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45978.297981365744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45978.297981365744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45978.297981365744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45978.297981365744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45978.297981365744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45978.297981365744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45978.297981365744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45978.297981365744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45978.297981365744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45978.297981365744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45978.297981365744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45978.297981365744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45978.297981365744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45978.297981365744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45978.297981365744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45978.297981365744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45978.297981365744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45978.297981365744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45978.297981365744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45978.297981365744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45978.297981365744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45978.297981365744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45978.297981365744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45978.297981365744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45978.297981365744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45978.297981365744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45978.297981365744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45978.297981365744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45978.297981365744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45978.297981365744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45978.297981365744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45978.297981365744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45978.297981365744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45978.297981365744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45978.297981365744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45978.297981365744</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K6" sqref="K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86.465921296294255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52.109104166665929</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29.636870370370161</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0" ca="1" si="2">IFERROR(NOW()-F5,"")</f>
        <v>0.78317824074474629</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45978.297981481483</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45978.297981481483</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45978.297981481483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45978.297981481483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45978.297981481483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45978.297981481483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45978.297981481483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45978.297981481483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45978.297981481483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45978.297981481483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45978.297981481483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45978.297981481483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45978.297981481483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45978.297981481483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45978.297981481483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45978.297981481483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45978.297981481483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45978.297981481483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45978.297981481483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45978.297981481483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45978.297981481483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45978.297981481483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45978.297981481483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45978.297981481483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45978.297981481483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45978.297981481483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45978.297981481483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45978.297981481483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45978.297981481483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45978.297981481483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45978.297981481483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45978.297981481483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45978.297981481483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45978.297981481483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45978.297981481483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45978.297981481483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45978.297981481483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45978.297981481483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45978.297981481483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45978.297981481483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45978.297981481483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45978.297981481483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45978.297981481483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45978.297981481483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45978.297981481483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45978.297981481483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45978.297981481483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45978.297981481483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45978.297981481483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45978.297981481483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45978.297981481483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45978.297981481483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45978.297981481483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45978.297981481483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45978.297981481483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45978.297981481483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45978.297981481483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45978.297981481483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45978.297981481483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45978.297981481483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45978.297981481483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45978.297981481483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45978.297981481483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45978.297981481483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45978.297981481483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45978.297981481483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45978.297981481483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45978.297981481483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45978.297981481483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45978.297981481483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45978.297981481483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45978.297981481483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45978.297981481483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45978.297981481483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45978.297981481483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45978.297981481483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45978.297981481483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45978.297981481483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45978.297981481483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45978.297981481483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45978.297981481483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45978.297981481483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45978.297981481483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45978.297981481483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45978.297981481483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45978.297981481483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45978.297981481483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45978.297981481483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45978.297981481483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45978.297981481483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45978.297981481483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45978.297981481483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45978.297981481483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45978.297981481483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45978.297981481483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45978.297981481483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45978.297981481483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45978.297981481483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45978.297981481483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45978.297981481483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45978.297981481483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45978.297981481483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45978.297981481483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45978.297981481483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45978.297981481483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45978.297981481483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45978.297981481483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45978.297981481483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45978.297981481483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45978.297981481483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45978.297981481483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45978.297981481483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45978.297981481483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45978.297981481483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45978.297981481483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45978.297981481483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45978.297981481483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45978.297981481483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45978.297981481483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45978.297981481483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45978.297981481483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45978.297981481483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45978.297981481483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45978.297981481483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45978.297981481483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45978.297981481483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45978.297981481483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45978.297981481483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45978.297981481483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45978.297981481483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45978.297981481483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45978.297981481483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45978.297981481483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45978.297981481483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45978.297981481483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45978.297981481483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45978.297981481483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45978.297981481483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45978.297981481483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45978.297981481483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45978.297981481483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45978.297981481483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45978.297981481483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45978.297981481483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45978.297981481483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45978.297981481483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45978.297981481483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45978.297981481483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45978.297981481483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45978.297981481483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45978.297981481483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45978.297981481483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45978.297981481483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45978.297981481483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45978.297981481483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45978.297981481483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45978.297981481483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45978.297981481483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45978.297981481483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45978.297981481483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45978.297981481483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45978.297981481483</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0" ca="1" si="0">IFERROR(NOW()-F2,"-")</f>
        <v>0.47244907407730352</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0.37189351851702668</v>
      </c>
      <c r="H3" s="124">
        <v>45978.034363425926</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45978.297981481483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45978.297981481483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45978.297981481483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45978.297981481483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45978.297981481483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45978.297981481483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45978.297981481483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45978.297981481483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45978.297981481483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45978.297981481483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45978.297981481483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45978.297981481483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45978.297981481483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45978.297981481483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45978.297981481483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45978.297981481483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45978.297981481483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45978.297981481483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45978.297981481483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45978.297981481483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45978.297981481483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45978.297981481483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45978.297981481483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45978.297981481483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45978.297981481483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45978.297981481483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45978.297981481483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45978.297981481483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45978.297981481483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45978.297981481483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45978.297981481483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45978.297981481483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45978.297981481483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45978.297981481483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45978.297981481483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45978.297981481483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45978.297981481483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45978.297981481483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45978.297981481483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45978.297981481483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45978.297981481483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45978.297981481483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45978.297981481483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45978.297981481483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45978.297981481483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45978.297981481483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45978.297981481483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45978.297981481483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45978.297981481483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45978.297981481483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45978.297981481483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45978.297981481483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45978.297981481483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45978.297981481483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45978.297981481483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45978.297981481483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45978.297981481483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ref="G61:G94" ca="1" si="1">IFERROR(NOW()-F61,"-")</f>
        <v>45978.297981481483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45978.297981481483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45978.297981481483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45978.297981481483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45978.297981481483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45978.297981481483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45978.297981481483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45978.297981481483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45978.297981481483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45978.297981481483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45978.297981481483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45978.297981481483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45978.297981481483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45978.297981481483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45978.297981481483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45978.297981481483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45978.297981481483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45978.297981481483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45978.297981481483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45978.297981481483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45978.297981481483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45978.297981481483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45978.297981481483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45978.297981481483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45978.297981481483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45978.297981481483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45978.297981481483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45978.297981481483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45978.297981481483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45978.297981481483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45978.297981481483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45978.297981481483</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45978.297981481483</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45978.297981481483</v>
      </c>
      <c r="H94" s="124"/>
      <c r="I94" s="122" t="str">
        <f>IFERROR(VLOOKUP(D94,DB!A:F,6,0),"")</f>
        <v/>
      </c>
      <c r="J94" s="122" t="str">
        <f>IFERROR(VLOOKUP(D94,DB!A:G,7,0),"")</f>
        <v/>
      </c>
      <c r="K94" s="125"/>
      <c r="L94" s="126" t="str">
        <f>IFERROR(VLOOKUP(D94,DB!A:I,9,0),"")</f>
        <v/>
      </c>
    </row>
  </sheetData>
  <dataValidations count="2">
    <dataValidation allowBlank="1" showInputMessage="1" showErrorMessage="1" sqref="E1" xr:uid="{9E1BC488-8814-4F8A-8DBE-742B3278AB71}"/>
    <dataValidation type="list" allowBlank="1" showInputMessage="1" showErrorMessage="1" sqref="E2:E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2025-11-17T04:11:09Z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