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63" documentId="13_ncr:1_{F6CB121F-512D-4AA6-A0C1-0FB36C537598}" xr6:coauthVersionLast="47" xr6:coauthVersionMax="47" xr10:uidLastSave="{1A296AF6-32C0-462A-A89C-8FD318437D2C}"/>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<sst xmlns="http://schemas.openxmlformats.org/spreadsheetml/2006/main" count="179026" uniqueCount="39105">
  <si>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</si>
  <si>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</si>
  <si>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</si>
  <si>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</si>
  <si>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</si>
  <si>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</si>
  <si>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</si>
  <si>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</si>
  <si>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</si>
  <si>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</si>
  <si>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</si>
  <si>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</si>
  <si>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</si>
  <si>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</si>
  <si>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</si>
  <si>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</si>
  <si>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</si>
  <si>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</si>
  <si>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</si>
  <si>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</si>
  <si>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</si>
  <si>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</si>
  <si>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</si>
  <si>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</si>
  <si>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</si>
  <si>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</si>
  <si>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</si>
  <si>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</si>
  <si>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</si>
  <si>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</si>
  <si>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</si>
  <si>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</si>
  <si>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</si>
  <si>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</si>
  <si>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</si>
  <si>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</si>
  <si>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</si>
  <si>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</si>
  <si>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</si>
  <si>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</si>
  <si>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</si>
  <si>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</si>
  <si>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</si>
  <si>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</si>
  <si>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</si>
  <si>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</si>
  <si>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</si>
  <si>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</si>
  <si>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</si>
  <si>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</si>
  <si>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</si>
  <si>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</si>
  <si>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</si>
  <si>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</si>
  <si>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</si>
  <si>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</si>
  <si>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</si>
  <si>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</si>
  <si>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</si>
  <si>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</si>
  <si>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</si>
  <si>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</si>
  <si>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</si>
  <si>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</si>
  <si>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</si>
  <si>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</si>
  <si>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</si>
  <si>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</si>
  <si>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</si>
  <si>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</si>
  <si>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</si>
  <si>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</si>
  <si>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</si>
  <si>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</si>
  <si>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</si>
  <si>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</si>
  <si>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</si>
  <si>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</si>
  <si>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</si>
  <si>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</si>
  <si>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</si>
  <si>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</si>
  <si>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</si>
  <si>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</si>
  <si>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</si>
  <si>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</si>
  <si>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</si>
  <si>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</si>
  <si>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</si>
  <si>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</si>
  <si>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</si>
  <si>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</si>
  <si>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</si>
  <si>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</si>
  <si>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</si>
  <si>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</si>
  <si>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</si>
  <si>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</si>
  <si>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</si>
  <si>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</si>
  <si>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</si>
  <si>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</si>
  <si>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</si>
  <si>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</si>
  <si>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</si>
  <si>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</si>
  <si>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</si>
  <si>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</si>
  <si>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</si>
  <si>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</si>
  <si>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</si>
  <si>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</si>
  <si>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</si>
  <si>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</si>
  <si>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</si>
  <si>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</si>
  <si>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</si>
  <si>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</si>
  <si>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</si>
  <si>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</si>
  <si>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</si>
  <si>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</si>
  <si>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</si>
  <si>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</si>
  <si>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</si>
  <si>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</si>
  <si>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</si>
  <si>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</si>
  <si>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</si>
  <si>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</si>
  <si>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</si>
  <si>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</si>
  <si>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</si>
  <si>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</si>
  <si>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</si>
  <si>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</si>
  <si>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</si>
  <si>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</si>
  <si>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</si>
  <si>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</si>
  <si>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</si>
  <si>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</si>
  <si>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</si>
  <si>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</si>
  <si>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</si>
  <si>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</si>
  <si>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</si>
  <si>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</si>
  <si>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</si>
  <si>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</si>
  <si>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</si>
  <si>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</si>
  <si>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</si>
  <si>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</si>
  <si>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</si>
  <si>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</si>
  <si>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</si>
  <si>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</si>
  <si>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</si>
  <si>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</si>
  <si>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</si>
  <si>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</si>
  <si>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</si>
  <si>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</si>
  <si>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</si>
  <si>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</si>
  <si>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</si>
  <si>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</si>
  <si>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</si>
  <si>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</si>
  <si>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</si>
  <si>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</si>
  <si>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</si>
  <si>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</si>
  <si>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</si>
  <si>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</si>
  <si>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</si>
  <si>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</si>
  <si>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</si>
  <si>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</si>
  <si>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</si>
  <si>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</si>
  <si>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</si>
  <si>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</si>
  <si>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</si>
  <si>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</si>
  <si>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</si>
  <si>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</si>
  <si>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</si>
  <si>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</si>
  <si>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</si>
  <si>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</si>
  <si>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</si>
  <si>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</si>
  <si>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</si>
  <si>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</si>
  <si>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</si>
  <si>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</si>
  <si>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</si>
  <si>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</si>
  <si>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</si>
  <si>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</si>
  <si>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</si>
  <si>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</si>
  <si>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</si>
  <si>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</si>
  <si>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</si>
  <si>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</si>
  <si>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</si>
  <si>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</si>
  <si>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</si>
  <si>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</si>
  <si>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</si>
  <si>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</si>
  <si>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</si>
  <si>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</si>
  <si>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</si>
  <si>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</si>
  <si>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</si>
  <si>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</si>
  <si>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</si>
  <si>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</si>
  <si>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</si>
  <si>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</si>
  <si>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</si>
  <si>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</si>
  <si>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</si>
  <si>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</si>
  <si>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</si>
  <si>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</si>
  <si>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</si>
  <si>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</si>
  <si>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</si>
  <si>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</si>
  <si>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</si>
  <si>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</si>
  <si>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</si>
  <si>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</si>
  <si>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</si>
  <si>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</si>
  <si>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</si>
  <si>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</si>
  <si>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</si>
  <si>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</si>
  <si>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</si>
  <si>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</si>
  <si>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</si>
  <si>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</si>
  <si>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</si>
  <si>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</si>
  <si>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</si>
  <si>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</si>
  <si>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</si>
  <si>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</si>
  <si>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</si>
  <si>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</si>
  <si>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</si>
  <si>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</si>
  <si>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</si>
  <si>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</si>
  <si>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</si>
  <si>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</si>
  <si>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</si>
  <si>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</si>
  <si>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</si>
  <si>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</si>
  <si>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</si>
  <si>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</si>
  <si>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</si>
  <si>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</si>
  <si>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</si>
  <si>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</si>
  <si>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</si>
  <si>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</si>
  <si>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</si>
  <si>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</si>
  <si>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</si>
  <si>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</si>
  <si>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</si>
  <si>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</si>
  <si>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</si>
  <si>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</si>
  <si>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</si>
  <si>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</si>
  <si>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</si>
  <si>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</si>
  <si>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</si>
  <si>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</si>
  <si>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</si>
  <si>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</si>
  <si>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</si>
  <si>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</si>
  <si>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</si>
  <si>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</si>
  <si>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</si>
  <si>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</si>
  <si>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</si>
  <si>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</si>
  <si>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</si>
  <si>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</si>
  <si>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</si>
  <si>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</si>
  <si>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</si>
  <si>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</si>
  <si>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</si>
  <si>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</si>
  <si>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</si>
  <si>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</si>
  <si>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</si>
  <si>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</si>
  <si>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</si>
  <si>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</si>
  <si>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</si>
  <si>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</si>
  <si>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</si>
  <si>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</si>
  <si>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</si>
  <si>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</si>
  <si>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</si>
  <si>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</si>
  <si>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</si>
  <si>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</si>
  <si>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</si>
  <si>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</si>
  <si>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</si>
  <si>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</si>
  <si>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</si>
  <si>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</si>
  <si>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</si>
  <si>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</si>
  <si>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</si>
  <si>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</si>
  <si>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</si>
  <si>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</si>
  <si>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</si>
  <si>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</si>
  <si>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</si>
  <si>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</si>
  <si>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</si>
  <si>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</si>
  <si>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</si>
  <si>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</si>
  <si>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</si>
  <si>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</si>
  <si>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</si>
  <si>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</si>
  <si>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</si>
  <si>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</si>
  <si>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</si>
  <si>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</si>
  <si>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</si>
  <si>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</si>
  <si>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</si>
  <si>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</si>
  <si>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</si>
  <si>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</si>
  <si>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</si>
  <si>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</si>
  <si>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</si>
  <si>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</si>
  <si>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</si>
  <si>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</si>
  <si>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</si>
  <si>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</si>
  <si>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</si>
  <si>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</si>
  <si>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</si>
  <si>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</si>
  <si>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</si>
  <si>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</si>
  <si>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</si>
  <si>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</si>
  <si>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</si>
  <si>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</si>
  <si>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</si>
  <si>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</si>
  <si>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</si>
  <si>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</si>
  <si>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</si>
  <si>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</si>
  <si>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</si>
  <si>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</si>
  <si>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</si>
  <si>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</si>
  <si>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</si>
  <si>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</si>
  <si>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</si>
  <si>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</si>
  <si>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</si>
  <si>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</si>
  <si>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</si>
  <si>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</si>
  <si>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</si>
  <si>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</si>
  <si>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</si>
  <si>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</si>
  <si>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</si>
  <si>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</si>
  <si>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</si>
  <si>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</si>
  <si>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</si>
  <si>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</si>
  <si>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</si>
  <si>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</si>
  <si>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</si>
  <si>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</si>
  <si>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</si>
  <si>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</si>
  <si>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</si>
  <si>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</si>
  <si>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</si>
  <si>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</si>
  <si>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</si>
  <si>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</si>
  <si>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</si>
  <si>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</si>
  <si>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</si>
  <si>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</si>
  <si>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</si>
  <si>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</si>
  <si>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</si>
  <si>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</si>
  <si>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</si>
  <si>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</si>
  <si>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</si>
  <si>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</si>
  <si>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</si>
  <si>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</si>
  <si>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</si>
  <si>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</si>
  <si>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</si>
  <si>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</si>
  <si>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</si>
  <si>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</si>
  <si>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</si>
  <si>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</si>
  <si>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</si>
  <si>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</si>
  <si>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</si>
  <si>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</si>
  <si>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</si>
  <si>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</si>
  <si>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</si>
  <si>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</si>
  <si>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</si>
  <si>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</si>
  <si>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</si>
  <si>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</si>
  <si>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</si>
  <si>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</si>
  <si>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</si>
  <si>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</si>
  <si>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</si>
  <si>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</si>
  <si>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</si>
  <si>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</si>
  <si>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</si>
  <si>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</si>
  <si>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</si>
  <si>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</si>
  <si>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</si>
  <si>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</si>
  <si>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</si>
  <si>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</si>
  <si>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</si>
  <si>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</si>
  <si>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</si>
  <si>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</si>
  <si>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</si>
  <si>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</si>
  <si>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</si>
  <si>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</si>
  <si>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</si>
  <si>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</si>
  <si>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</si>
  <si>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</si>
  <si>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</si>
  <si>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</si>
  <si>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</si>
  <si>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</si>
  <si>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</si>
  <si>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</si>
  <si>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</si>
  <si>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</si>
  <si>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</si>
  <si>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</si>
  <si>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</si>
  <si>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</si>
  <si>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</si>
  <si>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</si>
  <si>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</si>
  <si>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</si>
  <si>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</si>
  <si>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</si>
  <si>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</si>
  <si>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</si>
  <si>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</si>
  <si>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</si>
  <si>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</si>
  <si>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</si>
  <si>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</si>
  <si>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</si>
  <si>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</si>
  <si>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</si>
  <si>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</si>
  <si>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</si>
  <si>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</si>
  <si>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</si>
  <si>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</si>
  <si>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</si>
  <si>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</si>
  <si>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</si>
  <si>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</si>
  <si>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</si>
  <si>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</si>
  <si>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</si>
  <si>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</si>
  <si>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</si>
  <si>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</si>
  <si>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</si>
  <si>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</si>
  <si>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</si>
  <si>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</si>
  <si>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</si>
  <si>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</si>
  <si>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</si>
  <si>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</si>
  <si>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</si>
  <si>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</si>
  <si>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</si>
  <si>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</si>
  <si>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</si>
  <si>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</si>
  <si>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</si>
  <si>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</si>
  <si>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</si>
  <si>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</si>
  <si>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</si>
  <si>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</si>
  <si>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</si>
  <si>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</si>
  <si>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</si>
  <si>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</si>
  <si>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</si>
  <si>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</si>
  <si>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</si>
  <si>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</si>
  <si>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</si>
  <si>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</si>
  <si>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</si>
  <si>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</si>
  <si>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</si>
  <si>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</si>
  <si>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</si>
  <si>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</si>
  <si>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</si>
  <si>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</si>
  <si>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</si>
  <si>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</si>
  <si>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</si>
  <si>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</si>
  <si>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</si>
  <si>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</si>
  <si>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</si>
  <si>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</si>
  <si>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</si>
  <si>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</si>
  <si>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</si>
  <si>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</si>
  <si>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</si>
  <si>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</si>
  <si>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</si>
  <si>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</si>
  <si>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</si>
  <si>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</si>
  <si>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</si>
  <si>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</si>
  <si>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</si>
  <si>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</si>
  <si>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</si>
  <si>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</si>
  <si>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</si>
  <si>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</si>
  <si>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</si>
  <si>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</si>
  <si>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</si>
  <si>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</si>
  <si>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</si>
  <si>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</si>
  <si>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</si>
  <si>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</si>
  <si>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</si>
  <si>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</si>
  <si>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</si>
  <si>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</si>
  <si>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</si>
  <si>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</si>
  <si>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</si>
  <si>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</si>
  <si>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</si>
  <si>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</si>
  <si>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</si>
  <si>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</si>
  <si>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</si>
  <si>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</si>
  <si>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</si>
  <si>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</si>
  <si>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</si>
  <si>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</si>
  <si>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</si>
  <si>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</si>
  <si>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</si>
  <si>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</si>
  <si>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</si>
  <si>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</si>
  <si>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</si>
  <si>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</si>
  <si>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</si>
  <si>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</si>
  <si>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</si>
  <si>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</si>
  <si>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</si>
  <si>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</si>
  <si>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</si>
  <si>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</si>
  <si>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</si>
  <si>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</si>
  <si>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</si>
  <si>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</si>
  <si>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</si>
  <si>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</si>
  <si>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</si>
  <si>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</si>
  <si>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</si>
  <si>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</si>
  <si>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</si>
  <si>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</si>
  <si>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</si>
  <si>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</si>
  <si>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</si>
  <si>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</si>
  <si>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</si>
  <si>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</si>
  <si>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</si>
  <si>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</si>
  <si>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</si>
  <si>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</si>
  <si>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</si>
  <si>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</si>
  <si>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</si>
  <si>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</si>
  <si>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</si>
  <si>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</si>
  <si>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</si>
  <si>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</si>
  <si>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</si>
  <si>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</si>
  <si>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</si>
  <si>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</si>
  <si>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</si>
  <si>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</si>
  <si>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</si>
  <si>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</si>
  <si>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</si>
  <si>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</si>
  <si>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</si>
  <si>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</si>
  <si>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</si>
  <si>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</si>
  <si>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</si>
  <si>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</si>
  <si>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</si>
  <si>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</si>
  <si>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</si>
  <si>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</si>
  <si>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</si>
  <si>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</si>
  <si>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</si>
  <si>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</si>
  <si>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</si>
  <si>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</si>
  <si>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</si>
  <si>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</si>
  <si>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</si>
  <si>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</si>
  <si>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</si>
  <si>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</si>
  <si>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</si>
  <si>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</si>
  <si>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</si>
  <si>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</si>
  <si>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</si>
  <si>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</si>
  <si>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</si>
  <si>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</si>
  <si>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</si>
  <si>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</si>
  <si>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</si>
  <si>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</si>
  <si>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</si>
  <si>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</si>
  <si>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</si>
  <si>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</si>
  <si>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</si>
  <si>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</si>
  <si>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</si>
  <si>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</si>
  <si>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</si>
  <si>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</si>
  <si>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</si>
  <si>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</si>
  <si>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</si>
  <si>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</si>
  <si>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</si>
  <si>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</si>
  <si>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</si>
  <si>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</si>
  <si>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</si>
  <si>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</si>
  <si>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</si>
  <si>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</si>
  <si>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</si>
  <si>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</si>
  <si>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</si>
  <si>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</si>
  <si>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</si>
  <si>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</si>
  <si>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</si>
  <si>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</si>
  <si>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</si>
  <si>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</si>
  <si>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</si>
  <si>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</si>
  <si>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</si>
  <si>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</si>
  <si>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</si>
  <si>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</si>
  <si>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</si>
  <si>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</si>
  <si>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</si>
  <si>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</si>
  <si>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</si>
  <si>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</si>
  <si>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</si>
  <si>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</si>
  <si>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</si>
  <si>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</si>
  <si>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</si>
  <si>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</si>
  <si>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</si>
  <si>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</si>
  <si>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</si>
  <si>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</si>
  <si>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</si>
  <si>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</si>
  <si>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</si>
  <si>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</si>
  <si>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</si>
  <si>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</si>
  <si>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</si>
  <si>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</si>
  <si>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</si>
  <si>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</si>
  <si>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</si>
  <si>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</si>
  <si>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</si>
  <si>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</si>
  <si>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</si>
  <si>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</si>
  <si>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</si>
  <si>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</si>
  <si>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</si>
  <si>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</si>
  <si>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</si>
  <si>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</si>
  <si>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</si>
  <si>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</si>
  <si>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</si>
  <si>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</si>
  <si>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</si>
  <si>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</si>
  <si>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</si>
  <si>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</si>
  <si>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</si>
  <si>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</si>
  <si>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</si>
  <si>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</si>
  <si>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</si>
  <si>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</si>
  <si>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</si>
  <si>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</si>
  <si>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</si>
  <si>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</si>
  <si>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</si>
  <si>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</si>
  <si>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</si>
  <si>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</si>
  <si>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</si>
  <si>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</si>
  <si>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</si>
  <si>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</si>
  <si>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</si>
  <si>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</si>
  <si>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</si>
  <si>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</si>
  <si>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</si>
  <si>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</si>
  <si>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</si>
  <si>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</si>
  <si>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</si>
  <si>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</si>
  <si>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</si>
  <si>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</si>
  <si>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</si>
  <si>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</si>
  <si>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</si>
  <si>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</si>
  <si>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</si>
  <si>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</si>
  <si>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</si>
  <si>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</si>
  <si>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</si>
  <si>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</si>
  <si>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</si>
  <si>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</si>
  <si>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</si>
  <si>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</si>
  <si>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</si>
  <si>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</si>
  <si>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</si>
  <si>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</si>
  <si>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</si>
  <si>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</si>
  <si>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</si>
  <si>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</si>
  <si>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</si>
  <si>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</si>
  <si>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</si>
  <si>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</si>
  <si>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</si>
  <si>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</si>
  <si>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</si>
  <si>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</si>
  <si>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</si>
  <si>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</si>
  <si>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</si>
  <si>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</si>
  <si>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</si>
  <si>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</si>
  <si>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</si>
  <si>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</si>
  <si>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</si>
  <si>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</si>
  <si>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</si>
  <si>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</si>
  <si>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</si>
  <si>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</si>
  <si>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</si>
  <si>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</si>
  <si>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</si>
  <si>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</si>
  <si>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</si>
  <si>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</si>
  <si>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</si>
  <si>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</si>
  <si>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</si>
  <si>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</si>
  <si>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</si>
  <si>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</si>
  <si>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</si>
  <si>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</si>
  <si>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</si>
  <si>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</si>
  <si>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</si>
  <si>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</si>
  <si>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</si>
  <si>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</si>
  <si>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</si>
  <si>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</si>
  <si>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</si>
  <si>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</si>
  <si>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</si>
  <si>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</si>
  <si>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</si>
  <si>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</si>
  <si>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</si>
  <si>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</si>
  <si>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</si>
  <si>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</si>
  <si>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</si>
  <si>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</si>
  <si>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</si>
  <si>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</si>
  <si>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</si>
  <si>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</si>
  <si>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</si>
  <si>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</si>
  <si>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</si>
  <si>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</si>
  <si>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</si>
  <si>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</si>
  <si>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</si>
  <si>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</si>
  <si>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</si>
  <si>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</si>
  <si>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</si>
  <si>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</si>
  <si>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</si>
  <si>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</si>
  <si>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</si>
  <si>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</si>
  <si>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</si>
  <si>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</si>
  <si>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</si>
  <si>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</si>
  <si>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</si>
  <si>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</si>
  <si>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</si>
  <si>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</si>
  <si>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</si>
  <si>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</si>
  <si>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</si>
  <si>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</si>
  <si>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</si>
  <si>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</si>
  <si>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</si>
  <si>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</si>
  <si>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</si>
  <si>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</si>
  <si>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</si>
  <si>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</si>
  <si>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</si>
  <si>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</si>
  <si>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</si>
  <si>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</si>
  <si>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</si>
  <si>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</si>
  <si>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</si>
  <si>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</si>
  <si>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</si>
  <si>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</si>
  <si>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</si>
  <si>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</si>
  <si>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</si>
  <si>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</si>
  <si>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</si>
  <si>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</si>
  <si>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</si>
  <si>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</si>
  <si>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</si>
  <si>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</si>
  <si>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</si>
  <si>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</si>
  <si>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</si>
  <si>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</si>
  <si>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</si>
  <si>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</si>
  <si>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</si>
  <si>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</si>
  <si>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</si>
  <si>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</si>
  <si>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</si>
  <si>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</si>
  <si>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</si>
  <si>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</si>
  <si>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</si>
  <si>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</si>
  <si>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</si>
  <si>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</si>
  <si>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</si>
  <si>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</si>
  <si>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</si>
  <si>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</si>
  <si>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</si>
  <si>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</si>
  <si>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</si>
  <si>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</si>
  <si>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</si>
  <si>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</si>
  <si>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</si>
  <si>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</si>
  <si>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</si>
  <si>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</si>
  <si>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</si>
  <si>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</si>
  <si>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</si>
  <si>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</si>
  <si>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</si>
  <si>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</si>
  <si>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</si>
  <si>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</si>
  <si>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</si>
  <si>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</si>
  <si>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</si>
  <si>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</si>
  <si>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</si>
  <si>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</si>
  <si>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</si>
  <si>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</si>
  <si>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</si>
  <si>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</si>
  <si>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</si>
  <si>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</si>
  <si>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</si>
  <si>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</si>
  <si>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</si>
  <si>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</si>
  <si>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</si>
  <si>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</si>
  <si>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</si>
  <si>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</si>
  <si>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</si>
  <si>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</si>
  <si>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</si>
  <si>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</si>
  <si>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</si>
  <si>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</si>
  <si>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</si>
  <si>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</si>
  <si>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</si>
  <si>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</si>
  <si>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</si>
  <si>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</si>
  <si>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</si>
  <si>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</si>
  <si>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</si>
  <si>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</si>
  <si>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</si>
  <si>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</si>
  <si>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</si>
  <si>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</si>
  <si>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</si>
  <si>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</si>
  <si>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</si>
  <si>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</si>
  <si>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</si>
  <si>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</si>
  <si>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</si>
  <si>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</si>
  <si>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</si>
  <si>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</si>
  <si>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</si>
  <si>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</si>
  <si>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</si>
  <si>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</si>
  <si>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</si>
  <si>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</si>
  <si>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</si>
  <si>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</si>
  <si>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</si>
  <si>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</si>
  <si>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</si>
  <si>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</si>
  <si>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</si>
  <si>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</si>
  <si>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</si>
  <si>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</si>
  <si>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</si>
  <si>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</si>
  <si>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</si>
  <si>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</si>
  <si>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</si>
  <si>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</si>
  <si>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</si>
  <si>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</si>
  <si>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</si>
  <si>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</si>
  <si>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</si>
  <si>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</si>
  <si>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</si>
  <si>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</si>
  <si>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</si>
  <si>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</si>
  <si>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</si>
  <si>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</si>
  <si>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</si>
  <si>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</si>
  <si>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</si>
  <si>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</si>
  <si>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</si>
  <si>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</si>
  <si>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</si>
  <si>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</si>
  <si>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</si>
  <si>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</si>
  <si>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</si>
  <si>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</si>
  <si>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</si>
  <si>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</si>
  <si>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</si>
  <si>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</si>
  <si>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</si>
  <si>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</si>
  <si>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</si>
  <si>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</si>
  <si>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</si>
  <si>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</si>
  <si>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</si>
  <si>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</si>
  <si>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</si>
  <si>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</si>
  <si>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</si>
  <si>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</si>
  <si>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</si>
  <si>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</si>
  <si>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</si>
  <si>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</si>
  <si>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</si>
  <si>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</si>
  <si>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</si>
  <si>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</si>
  <si>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</si>
  <si>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</si>
  <si>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</si>
  <si>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</si>
  <si>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</si>
  <si>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</si>
  <si>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</si>
  <si>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</si>
  <si>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</si>
  <si>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</si>
  <si>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</si>
  <si>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</si>
  <si>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</si>
  <si>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</si>
  <si>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</si>
  <si>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</si>
  <si>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</si>
  <si>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</si>
  <si>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</si>
  <si>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</si>
  <si>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</si>
  <si>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</si>
  <si>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</si>
  <si>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</si>
  <si>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</si>
  <si>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</si>
  <si>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</si>
  <si>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</si>
  <si>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</si>
  <si>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</si>
  <si>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</si>
  <si>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</si>
  <si>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</si>
  <si>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</si>
  <si>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</si>
  <si>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</si>
  <si>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</si>
  <si>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</si>
  <si>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</si>
  <si>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</si>
  <si>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</si>
  <si>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</si>
  <si>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</si>
  <si>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</si>
  <si>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</si>
  <si>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</si>
  <si>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</si>
  <si>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</si>
  <si>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</si>
  <si>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</si>
  <si>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</si>
  <si>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</si>
  <si>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</si>
  <si>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</si>
  <si>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</si>
  <si>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</si>
  <si>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</si>
  <si>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</si>
  <si>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</si>
  <si>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</si>
  <si>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</si>
  <si>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</si>
  <si>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</si>
  <si>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</si>
  <si>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</si>
  <si>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</si>
  <si>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</si>
  <si>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</si>
  <si>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</si>
  <si>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</si>
  <si>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</si>
  <si>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</si>
  <si>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</si>
  <si>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</si>
  <si>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</si>
  <si>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</si>
  <si>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</si>
  <si>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</si>
  <si>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</si>
  <si>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</si>
  <si>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</si>
  <si>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</si>
  <si>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</si>
  <si>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</si>
  <si>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</si>
  <si>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</si>
  <si>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</si>
  <si>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</si>
  <si>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</si>
  <si>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</si>
  <si>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</si>
  <si>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</si>
  <si>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</si>
  <si>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</si>
  <si>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</si>
  <si>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</si>
  <si>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</si>
  <si>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</si>
  <si>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</si>
  <si>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</si>
  <si>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</si>
  <si>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</si>
  <si>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</si>
  <si>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</si>
  <si>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</si>
  <si>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</si>
  <si>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</si>
  <si>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</si>
  <si>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</si>
  <si>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</si>
  <si>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</si>
  <si>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</si>
  <si>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</si>
  <si>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</si>
  <si>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</si>
  <si>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</si>
  <si>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</si>
  <si>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</si>
  <si>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</si>
  <si>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</si>
  <si>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</si>
  <si>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</si>
  <si>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</si>
  <si>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</si>
  <si>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</si>
  <si>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</si>
  <si>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</si>
  <si>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</si>
  <si>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</si>
  <si>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</si>
  <si>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</si>
  <si>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</si>
  <si>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</si>
  <si>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</si>
  <si>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</si>
  <si>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</si>
  <si>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</si>
  <si>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</si>
  <si>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</si>
  <si>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</si>
  <si>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</si>
  <si>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</si>
  <si>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</si>
  <si>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</si>
  <si>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</si>
  <si>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</si>
  <si>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</si>
  <si>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</si>
  <si>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</si>
  <si>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</si>
  <si>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</si>
  <si>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</si>
  <si>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</si>
  <si>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</si>
  <si>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</si>
  <si>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</si>
  <si>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</si>
  <si>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</si>
  <si>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</si>
  <si>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</si>
  <si>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</si>
  <si>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</si>
  <si>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</si>
  <si>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</si>
  <si>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</si>
  <si>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</si>
  <si>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</si>
  <si>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</si>
  <si>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</si>
  <si>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</si>
  <si>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</si>
  <si>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</si>
  <si>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</si>
  <si>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</si>
  <si>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</si>
  <si>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</si>
  <si>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</si>
  <si>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</si>
  <si>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</si>
  <si>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</si>
  <si>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</si>
  <si>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</si>
  <si>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</si>
  <si>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</si>
  <si>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</si>
  <si>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</si>
  <si>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</si>
  <si>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</si>
  <si>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</si>
  <si>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</si>
  <si>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</si>
  <si>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</si>
  <si>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</si>
  <si>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</si>
  <si>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</si>
  <si>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</si>
  <si>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</si>
  <si>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</si>
  <si>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</si>
  <si>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</si>
  <si>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</si>
  <si>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</si>
  <si>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</si>
  <si>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</si>
  <si>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</si>
  <si>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</si>
  <si>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</si>
  <si>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</si>
  <si>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</si>
  <si>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</si>
  <si>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</si>
  <si>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</si>
  <si>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</si>
  <si>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</si>
  <si>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</si>
  <si>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</si>
  <si>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</si>
  <si>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</si>
  <si>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</si>
  <si>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</si>
  <si>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</si>
  <si>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</si>
  <si>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</si>
  <si>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</si>
  <si>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</si>
  <si>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</si>
  <si>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</si>
  <si>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</si>
  <si>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</si>
  <si>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</si>
  <si>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</si>
  <si>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</si>
  <si>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</si>
  <si>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</si>
  <si>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</si>
  <si>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</si>
  <si>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</si>
  <si>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</si>
  <si>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</si>
  <si>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</si>
  <si>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</si>
  <si>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</si>
  <si>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</si>
  <si>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</si>
  <si>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</si>
  <si>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</si>
  <si>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</si>
  <si>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</si>
  <si>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</si>
  <si>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</si>
  <si>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</si>
  <si>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</si>
  <si>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</si>
  <si>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</si>
  <si>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</si>
  <si>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</si>
  <si>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</si>
  <si>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</si>
  <si>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</si>
  <si>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</si>
  <si>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</si>
  <si>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</si>
  <si>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</si>
  <si>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</si>
  <si>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</si>
  <si>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</si>
  <si>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</si>
  <si>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</si>
  <si>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</si>
  <si>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</si>
  <si>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</si>
  <si>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</si>
  <si>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</si>
  <si>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</si>
  <si>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</si>
  <si>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</si>
  <si>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</si>
  <si>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</si>
  <si>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</si>
  <si>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</si>
  <si>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</si>
  <si>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</si>
  <si>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</si>
  <si>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</si>
  <si>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</si>
  <si>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</si>
  <si>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</si>
  <si>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</si>
  <si>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</si>
  <si>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</si>
  <si>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</si>
  <si>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</si>
  <si>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</si>
  <si>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</si>
  <si>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</si>
  <si>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</si>
  <si>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</si>
  <si>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</si>
  <si>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</si>
  <si>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</si>
  <si>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</si>
  <si>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</si>
  <si>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</si>
  <si>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</si>
  <si>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</si>
  <si>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</si>
  <si>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</si>
  <si>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</si>
  <si>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</si>
  <si>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</si>
  <si>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</si>
  <si>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</si>
  <si>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</si>
  <si>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</si>
  <si>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</si>
  <si>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</si>
  <si>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</si>
  <si>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</si>
  <si>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</si>
  <si>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</si>
  <si>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</si>
  <si>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</si>
  <si>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</si>
  <si>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</si>
  <si>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</si>
  <si>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</si>
  <si>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</si>
  <si>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</si>
  <si>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</si>
  <si>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</si>
  <si>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</si>
  <si>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</si>
  <si>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</si>
  <si>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</si>
  <si>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</si>
  <si>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</si>
  <si>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</si>
  <si>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</si>
  <si>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</si>
  <si>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</si>
  <si>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</si>
  <si>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</si>
  <si>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</si>
  <si>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</si>
  <si>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</si>
  <si>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</si>
  <si>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</si>
  <si>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</si>
  <si>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</si>
  <si>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</si>
  <si>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</si>
  <si>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</si>
  <si>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</si>
  <si>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</si>
  <si>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</si>
  <si>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</si>
  <si>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</si>
  <si>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</si>
  <si>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</si>
  <si>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</si>
  <si>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</si>
  <si>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</si>
  <si>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</si>
  <si>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</si>
  <si>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</si>
  <si>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</si>
  <si>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</si>
  <si>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</si>
  <si>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</si>
  <si>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</si>
  <si>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</si>
  <si>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</si>
  <si>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</si>
  <si>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</si>
  <si>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</si>
  <si>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</si>
  <si>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</si>
  <si>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</si>
  <si>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</si>
  <si>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</si>
  <si>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</si>
  <si>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</si>
  <si>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</si>
  <si>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</si>
  <si>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</si>
  <si>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</si>
  <si>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</si>
  <si>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</si>
  <si>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</si>
  <si>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</si>
  <si>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</si>
  <si>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</si>
  <si>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</si>
  <si>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</si>
  <si>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</si>
  <si>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</si>
  <si>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</si>
  <si>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</si>
  <si>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</si>
  <si>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</si>
  <si>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</si>
  <si>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</si>
  <si>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</si>
  <si>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</si>
  <si>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</si>
  <si>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</si>
  <si>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</si>
  <si>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</si>
  <si>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</si>
  <si>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</si>
  <si>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</si>
  <si>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</si>
  <si>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</si>
  <si>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</si>
  <si>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</si>
  <si>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</si>
  <si>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</si>
  <si>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</si>
  <si>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</si>
  <si>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</si>
  <si>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</si>
  <si>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</si>
  <si>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</si>
  <si>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</si>
  <si>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</si>
  <si>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</si>
  <si>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</si>
  <si>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</si>
  <si>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</si>
  <si>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</si>
  <si>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</si>
  <si>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</si>
  <si>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</si>
  <si>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</si>
  <si>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</si>
  <si>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</si>
  <si>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</si>
  <si>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</si>
  <si>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</si>
  <si>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</si>
  <si>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</si>
  <si>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</si>
  <si>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</si>
  <si>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</si>
  <si>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</si>
  <si>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</si>
  <si>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</si>
  <si>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</si>
  <si>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</si>
  <si>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</si>
  <si>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</si>
  <si>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</si>
  <si>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</si>
  <si>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</si>
  <si>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</si>
  <si>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</si>
  <si>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</si>
  <si>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</si>
  <si>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</si>
  <si>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</si>
  <si>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</si>
  <si>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</si>
  <si>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</si>
  <si>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</si>
  <si>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</si>
  <si>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</si>
  <si>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</si>
  <si>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</si>
  <si>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</si>
  <si>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</si>
  <si>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</si>
  <si>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</si>
  <si>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</si>
  <si>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</si>
  <si>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</si>
  <si>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</si>
  <si>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</si>
  <si>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</si>
  <si>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</si>
  <si>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</si>
  <si>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</si>
  <si>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</si>
  <si>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</si>
  <si>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</si>
  <si>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</si>
  <si>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</si>
  <si>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</si>
  <si>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</si>
  <si>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</si>
  <si>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</si>
  <si>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</si>
  <si>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</si>
  <si>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</si>
  <si>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</si>
  <si>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</si>
  <si>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</si>
  <si>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</si>
  <si>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</si>
  <si>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</si>
  <si>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</si>
  <si>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</si>
  <si>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</si>
  <si>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</si>
  <si>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</si>
  <si>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</si>
  <si>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</si>
  <si>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</si>
  <si>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</si>
  <si>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</si>
  <si>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</si>
  <si>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</si>
  <si>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</si>
  <si>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</si>
  <si>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</si>
  <si>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</si>
  <si>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</si>
  <si>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</si>
  <si>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</si>
  <si>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</si>
  <si>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</si>
  <si>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</si>
  <si>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</si>
  <si>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</si>
  <si>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</si>
  <si>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</si>
  <si>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</si>
  <si>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</si>
  <si>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</si>
  <si>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</si>
  <si>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</si>
  <si>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</si>
  <si>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</si>
  <si>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</si>
  <si>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</si>
  <si>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</si>
  <si>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</si>
  <si>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</si>
  <si>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</si>
  <si>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</si>
  <si>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</si>
  <si>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</si>
  <si>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</si>
  <si>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</si>
  <si>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</si>
  <si>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</si>
  <si>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</si>
  <si>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</si>
  <si>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</si>
  <si>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</si>
  <si>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</si>
  <si>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</si>
  <si>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</si>
  <si>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</si>
  <si>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</si>
  <si>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</si>
  <si>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</si>
  <si>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</si>
  <si>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</si>
  <si>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</si>
  <si>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</si>
  <si>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</si>
  <si>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</si>
  <si>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</si>
  <si>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</si>
  <si>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</si>
  <si>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</si>
  <si>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</si>
  <si>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</si>
  <si>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</si>
  <si>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</si>
  <si>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</si>
  <si>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</si>
  <si>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</si>
  <si>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</si>
  <si>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</si>
  <si>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</si>
  <si>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</si>
  <si>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</si>
  <si>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</si>
  <si>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</si>
  <si>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</si>
  <si>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</si>
  <si>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</si>
  <si>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</si>
  <si>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</si>
  <si>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</si>
  <si>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</si>
  <si>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</si>
  <si>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</si>
  <si>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</si>
  <si>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</si>
  <si>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</si>
  <si>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</si>
  <si>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</si>
  <si>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</si>
  <si>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</si>
  <si>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</si>
  <si>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</si>
  <si>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</si>
  <si>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</si>
  <si>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</si>
  <si>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</si>
  <si>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</si>
  <si>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</si>
  <si>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</si>
  <si>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</si>
  <si>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</si>
  <si>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</si>
  <si>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</si>
  <si>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</si>
  <si>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</si>
  <si>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</si>
  <si>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</si>
  <si>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</si>
  <si>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</si>
  <si>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</si>
  <si>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</si>
  <si>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</si>
  <si>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</si>
  <si>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</si>
  <si>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</si>
  <si>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</si>
  <si>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</si>
  <si>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</si>
  <si>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</si>
  <si>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</si>
  <si>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</si>
  <si>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</si>
  <si>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</si>
  <si>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</si>
  <si>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</si>
  <si>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</si>
  <si>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</si>
  <si>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</si>
  <si>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</si>
  <si>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</si>
  <si>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</si>
  <si>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</si>
  <si>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</si>
  <si>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</si>
  <si>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</si>
  <si>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</si>
  <si>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</si>
  <si>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</si>
  <si>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</si>
  <si>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</si>
  <si>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</si>
  <si>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</si>
  <si>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</si>
  <si>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</si>
  <si>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</si>
  <si>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</si>
  <si>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</si>
  <si>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</si>
  <si>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</si>
  <si>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</si>
  <si>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</si>
  <si>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</si>
  <si>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</si>
  <si>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</si>
  <si>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</si>
  <si>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</si>
  <si>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</si>
  <si>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</si>
  <si>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</si>
  <si>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</si>
  <si>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</si>
  <si>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</si>
  <si>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</si>
  <si>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</si>
  <si>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</si>
  <si>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</si>
  <si>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</si>
  <si>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</si>
  <si>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</si>
  <si>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</si>
  <si>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</si>
  <si>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</si>
  <si>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</si>
  <si>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</si>
  <si>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</si>
  <si>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</si>
  <si>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</si>
  <si>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</si>
  <si>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</si>
  <si>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</si>
  <si>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</si>
  <si>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</si>
  <si>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</si>
  <si>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</si>
  <si>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</si>
  <si>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</si>
  <si>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</si>
  <si>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</si>
  <si>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</si>
  <si>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</si>
  <si>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</si>
  <si>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</si>
  <si>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</si>
  <si>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</si>
  <si>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</si>
  <si>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</si>
  <si>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</si>
  <si>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</si>
  <si>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</si>
  <si>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</si>
  <si>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</si>
  <si>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</si>
  <si>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</si>
  <si>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</si>
  <si>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</si>
  <si>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</si>
  <si>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</si>
  <si>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</si>
  <si>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</si>
  <si>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</si>
  <si>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</si>
  <si>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</si>
  <si>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</si>
  <si>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</si>
  <si>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</si>
  <si>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</si>
  <si>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</si>
  <si>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</si>
  <si>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</si>
  <si>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</si>
  <si>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</si>
  <si>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</si>
  <si>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</si>
  <si>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</si>
  <si>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</si>
  <si>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</si>
  <si>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</si>
  <si>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</si>
  <si>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</si>
  <si>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</si>
  <si>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</si>
  <si>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</si>
  <si>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</si>
  <si>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</si>
  <si>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</si>
  <si>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</si>
  <si>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</si>
  <si>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</si>
  <si>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</si>
  <si>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</si>
  <si>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</si>
  <si>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</si>
  <si>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</si>
  <si>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</si>
  <si>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</si>
  <si>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</si>
  <si>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</si>
  <si>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</si>
  <si>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</si>
  <si>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</si>
  <si>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</si>
  <si>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</si>
  <si>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</si>
  <si>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</si>
  <si>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</si>
  <si>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</si>
  <si>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</si>
  <si>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</si>
  <si>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</si>
  <si>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</si>
  <si>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</si>
  <si>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</si>
  <si>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</si>
  <si>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</si>
  <si>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</si>
  <si>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</si>
  <si>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</si>
  <si>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</si>
  <si>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</si>
  <si>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</si>
  <si>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</si>
  <si>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</si>
  <si>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</si>
  <si>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</si>
  <si>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</si>
  <si>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</si>
  <si>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</si>
  <si>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</si>
  <si>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</si>
  <si>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</si>
  <si>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</si>
  <si>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</si>
  <si>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</si>
  <si>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</si>
  <si>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</si>
  <si>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</si>
  <si>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</si>
  <si>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</si>
  <si>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</si>
  <si>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</si>
  <si>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</si>
  <si>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</si>
  <si>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</si>
  <si>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</si>
  <si>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</si>
  <si>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</si>
  <si>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</si>
  <si>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</si>
  <si>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</si>
  <si>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</si>
  <si>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</si>
  <si>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</si>
  <si>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</si>
  <si>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</si>
  <si>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</si>
  <si>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</si>
  <si>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</si>
  <si>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</si>
  <si>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</si>
  <si>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</si>
  <si>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</si>
  <si>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</si>
  <si>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</si>
  <si>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</si>
  <si>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</si>
  <si>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</si>
  <si>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</si>
  <si>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</si>
  <si>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</si>
  <si>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</si>
  <si>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</si>
  <si>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</si>
  <si>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</si>
  <si>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</si>
  <si>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</si>
  <si>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</si>
  <si>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</si>
  <si>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</si>
  <si>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</si>
  <si>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</si>
  <si>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</si>
  <si>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</si>
  <si>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</si>
  <si>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</si>
  <si>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</si>
  <si>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</si>
  <si>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</si>
  <si>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</si>
  <si>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</si>
  <si>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</si>
  <si>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</si>
  <si>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</si>
  <si>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</si>
  <si>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</si>
  <si>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</si>
  <si>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</si>
  <si>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</si>
  <si>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</si>
  <si>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</si>
  <si>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</si>
  <si>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</si>
  <si>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</si>
  <si>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</si>
  <si>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</si>
  <si>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</si>
  <si>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</si>
  <si>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</si>
  <si>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</si>
  <si>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</si>
  <si>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</si>
  <si>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</si>
  <si>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</si>
  <si>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</si>
  <si>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</si>
  <si>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</si>
  <si>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</si>
  <si>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</si>
  <si>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</si>
  <si>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</si>
  <si>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</si>
  <si>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</si>
  <si>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</si>
  <si>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</si>
  <si>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</si>
  <si>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</si>
  <si>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</si>
  <si>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</si>
  <si>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</si>
  <si>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</si>
  <si>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</si>
  <si>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</si>
  <si>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</si>
  <si>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</si>
  <si>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</si>
  <si>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</si>
  <si>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</si>
  <si>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</si>
  <si>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</si>
  <si>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</si>
  <si>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</si>
  <si>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</si>
  <si>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</si>
  <si>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</si>
  <si>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</si>
  <si>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</si>
  <si>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</si>
  <si>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</si>
  <si>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</si>
  <si>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</si>
  <si>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</si>
  <si>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</si>
  <si>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</si>
  <si>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</si>
  <si>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</si>
  <si>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</si>
  <si>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</si>
  <si>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</si>
  <si>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</si>
  <si>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</si>
  <si>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</si>
  <si>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</si>
  <si>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</si>
  <si>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</si>
  <si>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</si>
  <si>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</si>
  <si>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</si>
  <si>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</si>
  <si>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</si>
  <si>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</si>
  <si>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</si>
  <si>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</si>
  <si>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</si>
  <si>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</si>
  <si>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</si>
  <si>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</si>
  <si>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</si>
  <si>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</si>
  <si>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</si>
  <si>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</si>
  <si>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</si>
  <si>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</si>
  <si>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</si>
  <si>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</si>
  <si>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</si>
  <si>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</si>
  <si>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</si>
  <si>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</si>
  <si>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</si>
  <si>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</si>
  <si>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</si>
  <si>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</si>
  <si>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</si>
  <si>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</si>
  <si>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</si>
  <si>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</si>
  <si>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</si>
  <si>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</si>
  <si>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</si>
  <si>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</si>
  <si>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</si>
  <si>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</si>
  <si>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</si>
  <si>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</si>
  <si>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</si>
  <si>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</si>
  <si>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</si>
  <si>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</si>
  <si>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</si>
  <si>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</si>
  <si>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</si>
  <si>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</si>
  <si>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</si>
  <si>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</si>
  <si>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</si>
  <si>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</si>
  <si>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</si>
  <si>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</si>
  <si>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</si>
  <si>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</si>
  <si>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</si>
  <si>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</si>
  <si>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</si>
  <si>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</si>
  <si>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</si>
  <si>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</si>
  <si>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</si>
  <si>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</si>
  <si>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</si>
  <si>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</si>
  <si>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</si>
  <si>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</si>
  <si>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</si>
  <si>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</si>
  <si>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</si>
  <si>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</si>
  <si>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</si>
  <si>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</si>
  <si>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</si>
  <si>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</si>
  <si>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</si>
  <si>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</si>
  <si>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</si>
  <si>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</si>
  <si>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</si>
  <si>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</si>
  <si>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</si>
  <si>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</si>
  <si>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</si>
  <si>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</si>
  <si>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</si>
  <si>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</si>
  <si>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</si>
  <si>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</si>
  <si>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</si>
  <si>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</si>
  <si>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</si>
  <si>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</si>
  <si>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</si>
  <si>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</si>
  <si>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</si>
  <si>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</si>
  <si>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</si>
  <si>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</si>
  <si>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</si>
  <si>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</si>
  <si>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</si>
  <si>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</si>
  <si>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</si>
  <si>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</si>
  <si>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</si>
  <si>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</si>
  <si>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</si>
  <si>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</si>
  <si>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</si>
  <si>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</si>
  <si>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</si>
  <si>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</si>
  <si>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</si>
  <si>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</si>
  <si>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</si>
  <si>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</si>
  <si>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</si>
  <si>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</si>
  <si>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</si>
  <si>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</si>
  <si>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</si>
  <si>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</si>
  <si>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</si>
  <si>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</si>
  <si>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</si>
  <si>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</si>
  <si>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</si>
  <si>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</si>
  <si>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</si>
  <si>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</si>
  <si>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</si>
  <si>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</si>
  <si>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</si>
  <si>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</si>
  <si>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</si>
  <si>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</si>
  <si>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</si>
  <si>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</si>
  <si>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</si>
  <si>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</si>
  <si>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</si>
  <si>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</si>
  <si>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</si>
  <si>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</si>
  <si>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</si>
  <si>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</si>
  <si>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</si>
  <si>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</si>
  <si>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</si>
  <si>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</si>
  <si>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</si>
  <si>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</si>
  <si>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</si>
  <si>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</si>
  <si>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</si>
  <si>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</si>
  <si>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</si>
  <si>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</si>
  <si>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</si>
  <si>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</si>
  <si>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</si>
  <si>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</si>
  <si>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</si>
  <si>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</si>
  <si>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</si>
  <si>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</si>
  <si>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</si>
  <si>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</si>
  <si>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</si>
  <si>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</si>
  <si>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</si>
  <si>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</si>
  <si>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</si>
  <si>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</si>
  <si>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</si>
  <si>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</si>
  <si>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</si>
  <si>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</si>
  <si>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</si>
  <si>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</si>
  <si>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</si>
  <si>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</si>
  <si>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</si>
  <si>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</si>
  <si>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</si>
  <si>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</si>
  <si>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</si>
  <si>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</si>
  <si>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</si>
  <si>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</si>
  <si>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</si>
  <si>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</si>
  <si>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</si>
  <si>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</si>
  <si>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</si>
  <si>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</si>
  <si>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</si>
  <si>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</si>
  <si>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</si>
  <si>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</si>
  <si>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</si>
  <si>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</si>
  <si>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</si>
  <si>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</si>
  <si>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</si>
  <si>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</si>
  <si>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</si>
  <si>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</si>
  <si>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</si>
  <si>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</si>
  <si>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</si>
  <si>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</si>
  <si>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</si>
  <si>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</si>
  <si>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</si>
  <si>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</si>
  <si>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</si>
  <si>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</si>
  <si>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</si>
  <si>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</si>
  <si>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</si>
  <si>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</si>
  <si>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</si>
  <si>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</si>
  <si>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</si>
  <si>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</si>
  <si>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</si>
  <si>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</si>
  <si>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</si>
  <si>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</si>
  <si>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</si>
  <si>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</si>
  <si>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</si>
  <si>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</si>
  <si>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</si>
  <si>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</si>
  <si>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</si>
  <si>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</si>
  <si>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</si>
  <si>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</si>
  <si>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</si>
  <si>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</si>
  <si>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</si>
  <si>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</si>
  <si>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</si>
  <si>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</si>
  <si>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</si>
  <si>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</si>
  <si>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</si>
  <si>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</si>
  <si>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</si>
  <si>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</si>
  <si>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</si>
  <si>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</si>
  <si>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</si>
  <si>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</si>
  <si>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</si>
  <si>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</si>
  <si>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</si>
  <si>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</si>
  <si>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</si>
  <si>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</si>
  <si>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</si>
  <si>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</si>
  <si>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</si>
  <si>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</si>
  <si>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</si>
  <si>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</si>
  <si>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</si>
  <si>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</si>
  <si>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</si>
  <si>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</si>
  <si>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</si>
  <si>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</si>
  <si>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</si>
  <si>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</si>
  <si>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</si>
  <si>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</si>
  <si>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</si>
  <si>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</si>
  <si>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</si>
  <si>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</si>
  <si>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</si>
  <si>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</si>
  <si>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</si>
  <si>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</si>
  <si>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</si>
  <si>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</si>
  <si>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</si>
  <si>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</si>
  <si>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</si>
  <si>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</si>
  <si>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</si>
  <si>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</si>
  <si>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</si>
  <si>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</si>
  <si>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</si>
  <si>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</si>
  <si>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</si>
  <si>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</si>
  <si>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</si>
  <si>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</si>
  <si>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</si>
  <si>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</si>
  <si>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</si>
  <si>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</si>
  <si>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</si>
  <si>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</si>
  <si>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</si>
  <si>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</si>
  <si>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</si>
  <si>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</si>
  <si>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</si>
  <si>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</si>
  <si>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</si>
  <si>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</si>
  <si>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</si>
  <si>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</si>
  <si>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</si>
  <si>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</si>
  <si>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</si>
  <si>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</si>
  <si>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</si>
  <si>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</si>
  <si>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</si>
  <si>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</si>
  <si>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</si>
  <si>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</si>
  <si>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</si>
  <si>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</si>
  <si>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</si>
  <si>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</si>
  <si>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</si>
  <si>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</si>
  <si>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</si>
  <si>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</si>
  <si>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</si>
  <si>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</si>
  <si>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</si>
  <si>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</si>
  <si>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</si>
  <si>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</si>
  <si>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</si>
  <si>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</si>
  <si>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</si>
  <si>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</si>
  <si>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</si>
  <si>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</si>
  <si>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</si>
  <si>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</si>
  <si>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</si>
  <si>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</si>
  <si>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</si>
  <si>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</si>
  <si>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</si>
  <si>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</si>
  <si>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</si>
  <si>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</si>
  <si>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</si>
  <si>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</si>
  <si>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</si>
  <si>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</si>
  <si>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</si>
  <si>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</si>
  <si>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</si>
  <si>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</si>
  <si>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</si>
  <si>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</si>
  <si>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</si>
  <si>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</si>
  <si>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</si>
  <si>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</si>
  <si>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</si>
  <si>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</si>
  <si>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</si>
  <si>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</si>
  <si>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</si>
  <si>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</si>
  <si>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</si>
  <si>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</si>
  <si>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</si>
  <si>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</si>
  <si>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</si>
  <si>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</si>
  <si>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</si>
  <si>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</si>
  <si>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</si>
  <si>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</si>
  <si>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</si>
  <si>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</si>
  <si>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</si>
  <si>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</si>
  <si>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</si>
  <si>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</si>
  <si>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</si>
  <si>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</si>
  <si>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</si>
  <si>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</si>
  <si>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</si>
  <si>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</si>
  <si>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</si>
  <si>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</si>
  <si>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</si>
  <si>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</si>
  <si>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</si>
  <si>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</si>
  <si>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</si>
  <si>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</si>
  <si>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</si>
  <si>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</si>
  <si>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</si>
  <si>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</si>
  <si>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</si>
  <si>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</si>
  <si>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</si>
  <si>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</si>
  <si>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</si>
  <si>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</si>
  <si>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</si>
  <si>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</si>
  <si>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</si>
  <si>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</si>
  <si>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</si>
  <si>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</si>
  <si>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</si>
  <si>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</si>
  <si>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</si>
  <si>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</si>
  <si>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</si>
  <si>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</si>
  <si>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</si>
  <si>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</si>
  <si>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</si>
  <si>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</si>
  <si>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</si>
  <si>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</si>
  <si>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</si>
  <si>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</si>
  <si>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</si>
  <si>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</si>
  <si>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</si>
  <si>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</si>
  <si>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</si>
  <si>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</si>
  <si>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</si>
  <si>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</si>
  <si>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</si>
  <si>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</si>
  <si>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</si>
  <si>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</si>
  <si>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</si>
  <si>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</si>
  <si>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</si>
  <si>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</si>
  <si>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</si>
  <si>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</si>
  <si>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</si>
  <si>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</si>
  <si>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</si>
  <si>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</si>
  <si>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</si>
  <si>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</si>
  <si>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</si>
  <si>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</si>
  <si>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</si>
  <si>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</si>
  <si>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</si>
  <si>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</si>
  <si>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</si>
  <si>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</si>
  <si>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</si>
  <si>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</si>
  <si>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</si>
  <si>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</si>
  <si>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</si>
  <si>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</si>
  <si>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</si>
  <si>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</si>
  <si>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</si>
  <si>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</si>
  <si>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</si>
  <si>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</si>
  <si>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</si>
  <si>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</si>
  <si>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</si>
  <si>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</si>
  <si>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</si>
  <si>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</si>
  <si>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</si>
  <si>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</si>
  <si>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</si>
  <si>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</si>
  <si>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</si>
  <si>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</si>
  <si>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</si>
  <si>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</si>
  <si>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</si>
  <si>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</si>
  <si>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</si>
  <si>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</si>
  <si>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</si>
  <si>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</si>
  <si>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</si>
  <si>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</si>
  <si>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</si>
  <si>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</si>
  <si>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</si>
  <si>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</si>
  <si>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</si>
  <si>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</si>
  <si>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</si>
  <si>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</si>
  <si>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</si>
  <si>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</si>
  <si>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</si>
  <si>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</si>
  <si>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</si>
  <si>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</si>
  <si>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</si>
  <si>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</si>
  <si>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</si>
  <si>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</si>
  <si>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</si>
  <si>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</si>
  <si>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</si>
  <si>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</si>
  <si>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</si>
  <si>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</si>
  <si>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</si>
  <si>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</si>
  <si>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</si>
  <si>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</si>
  <si>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</si>
  <si>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</si>
  <si>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</si>
  <si>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</si>
  <si>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</si>
  <si>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</si>
  <si>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</si>
  <si>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</si>
  <si>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</si>
  <si>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</si>
  <si>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</si>
  <si>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</si>
  <si>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</si>
  <si>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</si>
  <si>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</si>
  <si>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</si>
  <si>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</si>
  <si>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</si>
  <si>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</si>
  <si>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</si>
  <si>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</si>
  <si>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</si>
  <si>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</si>
  <si>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</si>
  <si>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</si>
  <si>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</si>
  <si>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</si>
  <si>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</si>
  <si>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</si>
  <si>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</si>
  <si>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</si>
  <si>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</si>
  <si>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</si>
  <si>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</si>
  <si>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</si>
  <si>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</si>
  <si>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</si>
  <si>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</si>
  <si>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</si>
  <si>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</si>
  <si>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</si>
  <si>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</si>
  <si>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</si>
  <si>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</si>
  <si>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</si>
  <si>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</si>
  <si>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</si>
  <si>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</si>
  <si>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</si>
  <si>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</si>
  <si>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</si>
  <si>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</si>
  <si>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</si>
  <si>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</si>
  <si>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</si>
  <si>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</si>
  <si>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</si>
  <si>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</si>
  <si>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</si>
  <si>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</si>
  <si>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</si>
  <si>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</si>
  <si>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</si>
  <si>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</si>
  <si>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</si>
  <si>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</si>
  <si>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</si>
  <si>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</si>
  <si>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</si>
  <si>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</si>
  <si>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</si>
  <si>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</si>
  <si>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</si>
  <si>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</si>
  <si>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</si>
  <si>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</si>
  <si>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</si>
  <si>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</si>
  <si>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</si>
  <si>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</si>
  <si>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</si>
  <si>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</si>
  <si>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</si>
  <si>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</si>
  <si>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</si>
  <si>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</si>
  <si>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</si>
  <si>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</si>
  <si>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</si>
  <si>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</si>
  <si>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</si>
  <si>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</si>
  <si>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</si>
  <si>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</si>
  <si>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</si>
  <si>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</si>
  <si>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</si>
  <si>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</si>
  <si>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</si>
  <si>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</si>
  <si>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</si>
  <si>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</si>
  <si>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</si>
  <si>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</si>
  <si>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</si>
  <si>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</si>
  <si>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</si>
  <si>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</si>
  <si>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</si>
  <si>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</si>
  <si>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</si>
  <si>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</si>
  <si>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</si>
  <si>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</si>
  <si>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</si>
  <si>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</si>
  <si>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</si>
  <si>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</si>
  <si>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</si>
  <si>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</si>
  <si>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</si>
  <si>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</si>
  <si>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</si>
  <si>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</si>
  <si>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</si>
  <si>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</si>
  <si>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</si>
  <si>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</si>
  <si>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</si>
  <si>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</si>
  <si>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</si>
  <si>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</si>
  <si>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</si>
  <si>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</si>
  <si>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</si>
  <si>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</si>
  <si>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</si>
  <si>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</si>
  <si>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</si>
  <si>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</si>
  <si>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</si>
  <si>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</si>
  <si>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</si>
  <si>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</si>
  <si>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</si>
  <si>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</si>
  <si>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</si>
  <si>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</si>
  <si>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</si>
  <si>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</si>
  <si>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</si>
  <si>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</si>
  <si>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</si>
  <si>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</si>
  <si>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</si>
  <si>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</si>
  <si>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</si>
  <si>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</si>
  <si>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</si>
  <si>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</si>
  <si>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</si>
  <si>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</si>
  <si>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</si>
  <si>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</si>
  <si>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</si>
  <si>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</si>
  <si>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</si>
  <si>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</si>
  <si>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</si>
  <si>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</si>
  <si>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</si>
  <si>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</si>
  <si>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</si>
  <si>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</si>
  <si>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</si>
  <si>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</si>
  <si>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</si>
  <si>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</si>
  <si>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</si>
  <si>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</si>
  <si>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</si>
  <si>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</si>
  <si>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</si>
  <si>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</si>
  <si>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</si>
  <si>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</si>
  <si>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</si>
  <si>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</si>
  <si>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</si>
  <si>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</si>
  <si>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</si>
  <si>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</si>
  <si>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</si>
  <si>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</si>
  <si>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</si>
  <si>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</si>
  <si>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</si>
  <si>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</si>
  <si>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</si>
  <si>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</si>
  <si>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</si>
  <si>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</si>
  <si>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</si>
  <si>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</si>
  <si>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</si>
  <si>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</si>
  <si>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</si>
  <si>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</si>
  <si>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</si>
  <si>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</si>
  <si>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</si>
  <si>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</si>
  <si>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</si>
  <si>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</si>
  <si>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</si>
  <si>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</si>
  <si>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</si>
  <si>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</si>
  <si>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</si>
  <si>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</si>
  <si>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</si>
  <si>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</si>
  <si>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</si>
  <si>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</si>
  <si>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</si>
  <si>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</si>
  <si>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</si>
  <si>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</si>
  <si>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</si>
  <si>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</si>
  <si>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</si>
  <si>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</si>
  <si>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</si>
  <si>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</si>
  <si>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</si>
  <si>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</si>
  <si>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</si>
  <si>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</si>
  <si>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</si>
  <si>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</si>
  <si>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</si>
  <si>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</si>
  <si>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</si>
  <si>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</si>
  <si>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</si>
  <si>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</si>
  <si>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</si>
  <si>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</si>
  <si>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</si>
  <si>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</si>
  <si>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</si>
  <si>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</si>
  <si>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</si>
  <si>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</si>
  <si>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</si>
  <si>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</si>
  <si>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</si>
  <si>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</si>
  <si>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</si>
  <si>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</si>
  <si>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</si>
  <si>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</si>
  <si>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</si>
  <si>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</si>
  <si>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</si>
  <si>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</si>
  <si>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</si>
  <si>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</si>
  <si>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</si>
  <si>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</si>
  <si>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</si>
  <si>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</si>
  <si>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</si>
  <si>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</si>
  <si>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</si>
  <si>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</si>
  <si>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</si>
  <si>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</si>
  <si>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</si>
  <si>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</si>
  <si>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</si>
  <si>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</si>
  <si>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</si>
  <si>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</si>
  <si>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</si>
  <si>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</si>
  <si>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</si>
  <si>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</si>
  <si>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</si>
  <si>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</si>
  <si>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</si>
  <si>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</si>
  <si>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</si>
  <si>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</si>
  <si>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</si>
  <si>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</si>
  <si>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</si>
  <si>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</si>
  <si>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</si>
  <si>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</si>
  <si>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</si>
  <si>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</si>
  <si>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</si>
  <si>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</si>
  <si>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</si>
  <si>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</si>
  <si>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</si>
  <si>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</si>
  <si>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</si>
  <si>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</si>
  <si>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</si>
  <si>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</si>
  <si>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</si>
  <si>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</si>
  <si>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</si>
  <si>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</si>
  <si>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</si>
  <si>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</si>
  <si>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</si>
  <si>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</si>
  <si>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</si>
  <si>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</si>
  <si>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</si>
  <si>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</si>
  <si>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</si>
  <si>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</si>
  <si>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</si>
  <si>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</si>
  <si>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</si>
  <si>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</si>
  <si>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</si>
  <si>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</si>
  <si>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</si>
  <si>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</si>
  <si>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</si>
  <si>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</si>
  <si>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</si>
  <si>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</si>
  <si>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</si>
  <si>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</si>
  <si>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</si>
  <si>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</si>
  <si>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</si>
  <si>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</si>
  <si>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</si>
  <si>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</si>
  <si>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</si>
  <si>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</si>
  <si>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</si>
  <si>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</si>
  <si>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</si>
  <si>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</si>
  <si>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</si>
  <si>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</si>
  <si>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</si>
  <si>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</si>
  <si>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</si>
  <si>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</si>
  <si>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</si>
  <si>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</si>
  <si>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</si>
  <si>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</si>
  <si>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</si>
  <si>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</si>
  <si>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</si>
  <si>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</si>
  <si>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</si>
  <si>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</si>
  <si>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</si>
  <si>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</si>
  <si>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</si>
  <si>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</si>
  <si>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</si>
  <si>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</si>
  <si>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</si>
  <si>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</si>
  <si>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</si>
  <si>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</si>
  <si>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</si>
  <si>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</si>
  <si>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</si>
  <si>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</si>
  <si>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</si>
  <si>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</si>
  <si>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</si>
  <si>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</si>
  <si>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</si>
  <si>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</si>
  <si>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</si>
  <si>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</si>
  <si>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</si>
  <si>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</si>
  <si>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</si>
  <si>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</si>
  <si>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</si>
  <si>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</si>
  <si>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</si>
  <si>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</si>
  <si>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</si>
  <si>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</si>
  <si>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</si>
  <si>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</si>
  <si>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</si>
  <si>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</si>
  <si>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</si>
  <si>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</si>
  <si>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</si>
  <si>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</si>
  <si>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</si>
  <si>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</si>
  <si>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</si>
  <si>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</si>
  <si>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</si>
  <si>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</si>
  <si>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</si>
  <si>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</si>
  <si>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</si>
  <si>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</si>
  <si>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</si>
  <si>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</si>
  <si>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</si>
  <si>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</si>
  <si>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</si>
  <si>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</si>
  <si>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</si>
  <si>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</si>
  <si>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</si>
  <si>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</si>
  <si>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</si>
  <si>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</si>
  <si>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</si>
  <si>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</si>
  <si>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</si>
  <si>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</si>
  <si>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</si>
  <si>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</si>
  <si>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</si>
  <si>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</si>
  <si>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</si>
  <si>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</si>
  <si>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</si>
  <si>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</si>
  <si>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</si>
  <si>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</si>
  <si>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</si>
  <si>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</si>
  <si>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</si>
  <si>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</si>
  <si>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</si>
  <si>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</si>
  <si>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</si>
  <si>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</si>
  <si>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</si>
  <si>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</si>
  <si>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</si>
  <si>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</si>
  <si>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</si>
  <si>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</si>
  <si>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</si>
  <si>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</si>
  <si>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</si>
  <si>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</si>
  <si>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</si>
  <si>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</si>
  <si>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</si>
  <si>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</si>
  <si>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</si>
  <si>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</si>
  <si>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</si>
  <si>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</si>
  <si>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</si>
  <si>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</si>
  <si>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</si>
  <si>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</si>
  <si>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</si>
  <si>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</si>
  <si>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</si>
  <si>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</si>
  <si>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</si>
  <si>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</si>
  <si>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</si>
  <si>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</si>
  <si>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</si>
  <si>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</si>
  <si>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</si>
  <si>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</si>
  <si>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</si>
  <si>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</si>
  <si>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</si>
  <si>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</si>
  <si>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</si>
  <si>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</si>
  <si>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</si>
  <si>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</si>
  <si>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</si>
  <si>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</si>
  <si>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</si>
  <si>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</si>
  <si>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</si>
  <si>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</si>
  <si>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</si>
  <si>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</si>
  <si>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</si>
  <si>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</si>
  <si>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</si>
  <si>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</si>
  <si>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</si>
  <si>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</si>
  <si>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</si>
  <si>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</si>
  <si>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</si>
  <si>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</si>
  <si>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</si>
  <si>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</si>
  <si>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</si>
  <si>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</si>
  <si>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</si>
  <si>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</si>
  <si>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</si>
  <si>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</si>
  <si>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</si>
  <si>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</si>
  <si>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</si>
  <si>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</si>
  <si>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</si>
  <si>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</si>
  <si>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</si>
  <si>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</si>
  <si>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</si>
  <si>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</si>
  <si>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</si>
  <si>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</si>
  <si>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</si>
  <si>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</si>
  <si>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</si>
  <si>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</si>
  <si>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</si>
  <si>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</si>
  <si>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</si>
  <si>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</si>
  <si>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</si>
  <si>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</si>
  <si>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</si>
  <si>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</si>
  <si>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</si>
  <si>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</si>
  <si>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</si>
  <si>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</si>
  <si>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</si>
  <si>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</si>
  <si>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</si>
  <si>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</si>
  <si>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</si>
  <si>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</si>
  <si>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</si>
  <si>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</si>
  <si>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</si>
  <si>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</si>
  <si>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</si>
  <si>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</si>
  <si>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</si>
  <si>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</si>
  <si>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</si>
  <si>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</si>
  <si>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</si>
  <si>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</si>
  <si>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</si>
  <si>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</si>
  <si>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</si>
  <si>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</si>
  <si>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</si>
  <si>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</si>
  <si>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</si>
  <si>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</si>
  <si>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</si>
  <si>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</si>
  <si>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</si>
  <si>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</si>
  <si>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</si>
  <si>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</si>
  <si>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</si>
  <si>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</si>
  <si>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</si>
  <si>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</si>
  <si>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</si>
  <si>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</si>
  <si>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</si>
  <si>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</si>
  <si>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</si>
  <si>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</si>
  <si>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</si>
  <si>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</si>
  <si>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</si>
  <si>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</si>
  <si>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</si>
  <si>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</si>
  <si>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</si>
  <si>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</si>
  <si>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</si>
  <si>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</si>
  <si>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</si>
  <si>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</si>
  <si>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</si>
  <si>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</si>
  <si>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</si>
  <si>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</si>
  <si>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</si>
  <si>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</si>
  <si>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</si>
  <si>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</si>
  <si>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</si>
  <si>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</si>
  <si>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</si>
  <si>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</si>
  <si>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</si>
  <si>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</si>
  <si>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</si>
  <si>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</si>
  <si>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</si>
  <si>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</si>
  <si>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</si>
  <si>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</si>
  <si>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</si>
  <si>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</si>
  <si>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</si>
  <si>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</si>
  <si>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</si>
  <si>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</si>
  <si>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</si>
  <si>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</si>
  <si>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</si>
  <si>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</si>
  <si>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</si>
  <si>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</si>
  <si>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</si>
  <si>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</si>
  <si>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</si>
  <si>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</si>
  <si>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</si>
  <si>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</si>
  <si>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</si>
  <si>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</si>
  <si>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</si>
  <si>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</si>
  <si>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</si>
  <si>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</si>
  <si>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</si>
  <si>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</si>
  <si>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</si>
  <si>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</si>
  <si>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</si>
  <si>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</si>
  <si>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</si>
  <si>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</si>
  <si>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</si>
  <si>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</si>
  <si>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</si>
  <si>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</si>
  <si>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</si>
  <si>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</si>
  <si>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</si>
  <si>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</si>
  <si>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</si>
  <si>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</si>
  <si>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</si>
  <si>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</si>
  <si>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</si>
  <si>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</si>
  <si>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</si>
  <si>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</si>
  <si>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</si>
  <si>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</si>
  <si>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</si>
  <si>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</si>
  <si>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</si>
  <si>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</si>
  <si>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</si>
  <si>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</si>
  <si>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</si>
  <si>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</si>
  <si>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</si>
  <si>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</si>
  <si>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</si>
  <si>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</si>
  <si>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</si>
  <si>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</si>
  <si>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</si>
  <si>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</si>
  <si>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</si>
  <si>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</si>
  <si>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</si>
  <si>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</si>
  <si>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</si>
  <si>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</si>
  <si>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</si>
  <si>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</si>
  <si>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</si>
  <si>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</si>
  <si>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</si>
  <si>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</si>
  <si>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</si>
  <si>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</si>
  <si>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</si>
  <si>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</si>
  <si>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</si>
  <si>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</si>
  <si>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</si>
  <si>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</si>
  <si>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</si>
  <si>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</si>
  <si>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</si>
  <si>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</si>
  <si>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</si>
  <si>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</si>
  <si>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</si>
  <si>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</si>
  <si>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</si>
  <si>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</si>
  <si>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</si>
  <si>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</si>
  <si>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</si>
  <si>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</si>
  <si>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</si>
  <si>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</si>
  <si>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</si>
  <si>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</si>
  <si>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</si>
  <si>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</si>
  <si>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</si>
  <si>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</si>
  <si>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</si>
  <si>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</si>
  <si>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</si>
  <si>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</si>
  <si>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</si>
  <si>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</si>
  <si>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</si>
  <si>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</si>
  <si>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</si>
  <si>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</si>
  <si>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</si>
  <si>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</si>
  <si>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</si>
  <si>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</si>
  <si>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</si>
  <si>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</si>
  <si>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</si>
  <si>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</si>
  <si>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</si>
  <si>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</si>
  <si>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</si>
  <si>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</si>
  <si>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</si>
  <si>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</si>
  <si>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</si>
  <si>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</si>
  <si>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</si>
  <si>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</si>
  <si>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</si>
  <si>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</si>
  <si>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</si>
  <si>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</si>
  <si>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</si>
  <si>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</si>
  <si>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</si>
  <si>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</si>
  <si>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</si>
  <si>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</si>
  <si>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</si>
  <si>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</si>
  <si>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</si>
  <si>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</si>
  <si>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</si>
  <si>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</si>
  <si>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</si>
  <si>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</si>
  <si>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</si>
  <si>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</si>
  <si>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</si>
  <si>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</si>
  <si>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</si>
  <si>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</si>
  <si>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</si>
  <si>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</si>
  <si>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</si>
  <si>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</si>
  <si>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</si>
  <si>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</si>
  <si>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</si>
  <si>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</si>
  <si>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</si>
  <si>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</si>
  <si>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</si>
  <si>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</si>
  <si>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</si>
  <si>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</si>
  <si>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</si>
  <si>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</si>
  <si>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</si>
  <si>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</si>
  <si>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</si>
  <si>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</si>
  <si>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</si>
  <si>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</si>
  <si>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</si>
  <si>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</si>
  <si>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</si>
  <si>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</si>
  <si>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</si>
  <si>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</si>
  <si>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</si>
  <si>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</si>
  <si>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</si>
  <si>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</si>
  <si>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</si>
  <si>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</si>
  <si>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</si>
  <si>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</si>
  <si>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</si>
  <si>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</si>
  <si>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</si>
  <si>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</si>
  <si>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</si>
  <si>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</si>
  <si>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</si>
  <si>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</si>
  <si>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</si>
  <si>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</si>
  <si>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</si>
  <si>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</si>
  <si>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</si>
  <si>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</si>
  <si>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</si>
  <si>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</si>
  <si>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</si>
  <si>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</si>
  <si>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</si>
  <si>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</si>
  <si>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</si>
  <si>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</si>
  <si>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</si>
  <si>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</si>
  <si>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</si>
  <si>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</si>
  <si>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</si>
  <si>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</si>
  <si>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</si>
  <si>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</si>
  <si>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</si>
  <si>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</si>
  <si>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</si>
  <si>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</si>
  <si>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</si>
  <si>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</si>
  <si>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</si>
  <si>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</si>
  <si>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</si>
  <si>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</si>
  <si>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</si>
  <si>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</si>
  <si>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</si>
  <si>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</si>
  <si>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</si>
  <si>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</si>
  <si>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</si>
  <si>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</si>
  <si>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</si>
  <si>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</si>
  <si>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</si>
  <si>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</si>
  <si>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</si>
  <si>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</si>
  <si>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</si>
  <si>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</si>
  <si>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</si>
  <si>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</si>
  <si>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</si>
  <si>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</si>
  <si>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</si>
  <si>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</si>
  <si>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</si>
  <si>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</si>
  <si>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</si>
  <si>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</si>
  <si>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</si>
  <si>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</si>
  <si>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</si>
  <si>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</si>
  <si>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</si>
  <si>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</si>
  <si>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</si>
  <si>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</si>
  <si>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</si>
  <si>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</si>
  <si>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</si>
  <si>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</si>
  <si>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</si>
  <si>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</si>
  <si>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</si>
  <si>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</si>
  <si>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</si>
  <si>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</si>
  <si>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</si>
  <si>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</si>
  <si>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</si>
  <si>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</si>
  <si>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</si>
  <si>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</si>
  <si>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</si>
  <si>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</si>
  <si>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</si>
  <si>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</si>
  <si>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</si>
  <si>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</si>
  <si>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</si>
  <si>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</si>
  <si>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</si>
  <si>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</si>
  <si>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</si>
  <si>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</si>
  <si>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</si>
  <si>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</si>
  <si>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</si>
  <si>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</si>
  <si>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</si>
  <si>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</si>
  <si>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</si>
  <si>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</si>
  <si>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</si>
  <si>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</si>
  <si>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</si>
  <si>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</si>
  <si>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</si>
  <si>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</si>
  <si>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</si>
  <si>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</si>
  <si>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</si>
  <si>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</si>
  <si>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</si>
  <si>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</si>
  <si>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</si>
  <si>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</si>
  <si>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</si>
  <si>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</si>
  <si>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</si>
  <si>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</si>
  <si>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</si>
  <si>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</si>
  <si>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</si>
  <si>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</si>
  <si>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</si>
  <si>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</si>
  <si>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</si>
  <si>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</si>
  <si>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</si>
  <si>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</si>
  <si>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</si>
  <si>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</si>
  <si>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</si>
  <si>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</si>
  <si>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</si>
  <si>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</si>
  <si>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</si>
  <si>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</si>
  <si>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</si>
  <si>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</si>
  <si>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</si>
  <si>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</si>
  <si>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</si>
  <si>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</si>
  <si>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</si>
  <si>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</si>
  <si>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</si>
  <si>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</si>
  <si>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</si>
  <si>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</si>
  <si>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</si>
  <si>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</si>
  <si>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</si>
  <si>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</si>
  <si>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</si>
  <si>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</si>
  <si>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</si>
  <si>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</si>
  <si>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</si>
  <si>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</si>
  <si>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</si>
  <si>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</si>
  <si>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</si>
  <si>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</si>
  <si>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</si>
  <si>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</si>
  <si>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</si>
  <si>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</si>
  <si>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</si>
  <si>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</si>
  <si>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</si>
  <si>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</si>
  <si>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</si>
  <si>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</si>
  <si>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</si>
  <si>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</si>
  <si>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</si>
  <si>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</si>
  <si>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</si>
  <si>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</si>
  <si>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</si>
  <si>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</si>
  <si>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</si>
  <si>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</si>
  <si>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</si>
  <si>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</si>
  <si>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</si>
  <si>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</si>
  <si>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</si>
  <si>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</si>
  <si>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</si>
  <si>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</si>
  <si>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</si>
  <si>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</si>
  <si>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</si>
  <si>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</si>
  <si>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</si>
  <si>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</si>
  <si>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</si>
  <si>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</si>
  <si>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</si>
  <si>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</si>
  <si>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</si>
  <si>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</si>
  <si>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</si>
  <si>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</si>
  <si>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</si>
  <si>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</si>
  <si>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</si>
  <si>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</si>
  <si>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</si>
  <si>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</si>
  <si>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</si>
  <si>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</si>
  <si>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</si>
  <si>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</si>
  <si>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</si>
  <si>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</si>
  <si>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</si>
  <si>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</si>
  <si>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</si>
  <si>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</si>
  <si>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</si>
  <si>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</si>
  <si>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</si>
  <si>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</si>
  <si>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</si>
  <si>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</si>
  <si>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</si>
  <si>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</si>
  <si>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</si>
  <si>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</si>
  <si>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</si>
  <si>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</si>
  <si>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</si>
  <si>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</si>
  <si>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</si>
  <si>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</si>
  <si>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</si>
  <si>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</si>
  <si>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</si>
  <si>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</si>
  <si>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</si>
  <si>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</si>
  <si>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</si>
  <si>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</si>
  <si>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</si>
  <si>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</si>
  <si>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</si>
  <si>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</si>
  <si>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</si>
  <si>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</si>
  <si>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</si>
  <si>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</si>
  <si>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</si>
  <si>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</si>
  <si>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</si>
  <si>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</si>
  <si>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</si>
  <si>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</si>
  <si>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</si>
  <si>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</si>
  <si>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</si>
  <si>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</si>
  <si>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</si>
  <si>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</si>
  <si>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</si>
  <si>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</si>
  <si>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</si>
  <si>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</si>
  <si>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</si>
  <si>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</si>
  <si>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</si>
  <si>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</si>
  <si>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</si>
  <si>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</si>
  <si>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</si>
  <si>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</si>
  <si>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</si>
  <si>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</si>
  <si>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</si>
  <si>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</si>
  <si>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</si>
  <si>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</si>
  <si>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</si>
  <si>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</si>
  <si>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</si>
  <si>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</si>
  <si>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</si>
  <si>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</si>
  <si>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</si>
  <si>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</si>
  <si>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</si>
  <si>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</si>
  <si>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</si>
  <si>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</si>
  <si>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</si>
  <si>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</si>
  <si>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</si>
  <si>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</si>
  <si>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</si>
  <si>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</si>
  <si>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</si>
  <si>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</si>
  <si>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</si>
  <si>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</si>
  <si>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</si>
  <si>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</si>
  <si>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</si>
  <si>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</si>
  <si>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</si>
  <si>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</si>
  <si>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</si>
  <si>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</si>
  <si>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</si>
  <si>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</si>
  <si>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</si>
  <si>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</si>
  <si>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</si>
  <si>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</si>
  <si>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</si>
  <si>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</si>
  <si>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</si>
  <si>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</si>
  <si>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</si>
  <si>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</si>
  <si>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</si>
  <si>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</si>
  <si>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</si>
  <si>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</si>
  <si>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</si>
  <si>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</si>
  <si>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</si>
  <si>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</si>
  <si>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</si>
  <si>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</si>
  <si>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</si>
  <si>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</si>
  <si>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</si>
  <si>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</si>
  <si>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</si>
  <si>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</si>
  <si>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</si>
  <si>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</si>
  <si>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</si>
  <si>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</si>
  <si>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</si>
  <si>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</si>
  <si>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</si>
  <si>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</si>
  <si>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</si>
  <si>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</si>
  <si>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</si>
  <si>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</si>
  <si>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</si>
  <si>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</si>
  <si>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</si>
  <si>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</si>
  <si>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</si>
  <si>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</si>
  <si>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</si>
  <si>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</si>
  <si>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</si>
  <si>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</si>
  <si>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</si>
  <si>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</si>
  <si>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</si>
  <si>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</si>
  <si>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</si>
  <si>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</si>
  <si>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</si>
  <si>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</si>
  <si>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</si>
  <si>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</si>
  <si>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</si>
  <si>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</si>
  <si>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</si>
  <si>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</si>
  <si>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</si>
  <si>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</si>
  <si>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</si>
  <si>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</si>
  <si>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</si>
  <si>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</si>
  <si>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</si>
  <si>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</si>
  <si>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</si>
  <si>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</si>
  <si>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</si>
  <si>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</si>
  <si>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</si>
  <si>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</si>
  <si>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</si>
  <si>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</si>
  <si>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</si>
  <si>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</si>
  <si>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</si>
  <si>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</si>
  <si>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</si>
  <si>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</si>
  <si>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</si>
  <si>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</si>
  <si>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</si>
  <si>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</si>
  <si>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</si>
  <si>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</si>
  <si>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</si>
  <si>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</si>
  <si>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</si>
  <si>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</si>
  <si>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</si>
  <si>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</si>
  <si>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</si>
  <si>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</si>
  <si>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</si>
  <si>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</si>
  <si>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</si>
  <si>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</si>
  <si>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</si>
  <si>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</si>
  <si>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</si>
  <si>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</si>
  <si>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</si>
  <si>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</si>
  <si>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</si>
  <si>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</si>
  <si>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</si>
  <si>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</si>
  <si>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</si>
  <si>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</si>
  <si>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</si>
  <si>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</si>
  <si>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</si>
  <si>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</si>
  <si>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</si>
  <si>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</si>
  <si>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</si>
  <si>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</si>
  <si>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</si>
  <si>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</si>
  <si>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</si>
  <si>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</si>
  <si>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</si>
  <si>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</si>
  <si>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</si>
  <si>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</si>
  <si>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</si>
  <si>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</si>
  <si>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</si>
  <si>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</si>
  <si>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</si>
  <si>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</si>
  <si>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</si>
  <si>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</si>
  <si>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</si>
  <si>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</si>
  <si>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</si>
  <si>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</si>
  <si>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</si>
  <si>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</si>
  <si>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</si>
  <si>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</si>
  <si>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</si>
  <si>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</si>
  <si>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</si>
  <si>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</si>
  <si>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</si>
  <si>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</si>
  <si>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</si>
  <si>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</si>
  <si>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</si>
  <si>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</si>
  <si>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</si>
  <si>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</si>
  <si>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</si>
  <si>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</si>
  <si>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</si>
  <si>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</si>
  <si>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</si>
  <si>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</si>
  <si>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</si>
  <si>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</si>
  <si>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</si>
  <si>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</si>
  <si>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</si>
  <si>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</si>
  <si>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</si>
  <si>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</si>
  <si>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</si>
  <si>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</si>
  <si>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</si>
  <si>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</si>
  <si>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</si>
  <si>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</si>
  <si>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</si>
  <si>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</si>
  <si>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</si>
  <si>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</si>
  <si>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</si>
  <si>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</si>
  <si>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</si>
  <si>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</si>
  <si>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</si>
  <si>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</si>
  <si>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</si>
  <si>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</si>
  <si>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</si>
  <si>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</si>
  <si>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</si>
  <si>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</si>
  <si>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</si>
  <si>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</si>
  <si>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</si>
  <si>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</si>
  <si>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</si>
  <si>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</si>
  <si>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</si>
  <si>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</si>
  <si>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</si>
  <si>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</si>
  <si>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</si>
  <si>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</si>
  <si>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</si>
  <si>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</si>
  <si>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</si>
  <si>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</si>
  <si>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</si>
  <si>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</si>
  <si>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</si>
  <si>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</si>
  <si>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</si>
  <si>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</si>
  <si>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</si>
  <si>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</si>
  <si>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</si>
  <si>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</si>
  <si>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</si>
  <si>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</si>
  <si>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</si>
  <si>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</si>
  <si>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</si>
  <si>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</si>
  <si>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</si>
  <si>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</si>
  <si>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</si>
  <si>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</si>
  <si>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</si>
  <si>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</si>
  <si>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</si>
  <si>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</si>
  <si>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</si>
  <si>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</si>
  <si>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</si>
  <si>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</si>
  <si>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</si>
  <si>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</si>
  <si>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</si>
  <si>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</si>
  <si>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</si>
  <si>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</si>
  <si>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</si>
  <si>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</si>
  <si>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</si>
  <si>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</si>
  <si>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</si>
  <si>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</si>
  <si>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</si>
  <si>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</si>
  <si>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</si>
  <si>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</si>
  <si>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</si>
  <si>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</si>
  <si>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</si>
  <si>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</si>
  <si>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</si>
  <si>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</si>
  <si>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</si>
  <si>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</si>
  <si>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</si>
  <si>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</si>
  <si>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</si>
  <si>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</si>
  <si>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</si>
  <si>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</si>
  <si>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</si>
  <si>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</si>
  <si>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</si>
  <si>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</si>
  <si>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</si>
  <si>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</si>
  <si>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</si>
  <si>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</si>
  <si>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</si>
  <si>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</si>
  <si>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</si>
  <si>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</si>
  <si>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</si>
  <si>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</si>
  <si>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</si>
  <si>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</si>
  <si>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</si>
  <si>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</si>
  <si>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</si>
  <si>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</si>
  <si>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</si>
  <si>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</si>
  <si>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</si>
  <si>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</si>
  <si>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</si>
  <si>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</si>
  <si>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</si>
  <si>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</si>
  <si>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</si>
  <si>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</si>
  <si>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</si>
  <si>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</si>
  <si>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</si>
  <si>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</si>
  <si>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</si>
  <si>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</si>
  <si>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</si>
  <si>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</si>
  <si>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</si>
  <si>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</si>
  <si>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</si>
  <si>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</si>
  <si>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</si>
  <si>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</si>
  <si>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</si>
  <si>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</si>
  <si>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</si>
  <si>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</si>
  <si>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</si>
  <si>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</si>
  <si>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</si>
  <si>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</si>
  <si>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</si>
  <si>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</si>
  <si>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</si>
  <si>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</si>
  <si>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</si>
  <si>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</si>
  <si>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</si>
  <si>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</si>
  <si>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</si>
  <si>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</si>
  <si>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</si>
  <si>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</si>
  <si>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</si>
  <si>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</si>
  <si>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</si>
  <si>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</si>
  <si>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</si>
  <si>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</si>
  <si>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</si>
  <si>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</si>
  <si>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</si>
  <si>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</si>
  <si>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</si>
  <si>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</si>
  <si>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</si>
  <si>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</si>
  <si>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</si>
  <si>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</si>
  <si>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</si>
  <si>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</si>
  <si>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</si>
  <si>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</si>
  <si>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</si>
  <si>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</si>
  <si>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</si>
  <si>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</si>
  <si>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</si>
  <si>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</si>
  <si>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</si>
  <si>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</si>
  <si>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</si>
  <si>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</si>
  <si>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</si>
  <si>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</si>
  <si>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</si>
  <si>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</si>
  <si>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</si>
  <si>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</si>
  <si>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</si>
  <si>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</si>
  <si>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</si>
  <si>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</si>
  <si>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</si>
  <si>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</si>
  <si>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</si>
  <si>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</si>
  <si>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</si>
  <si>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</si>
  <si>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</si>
  <si>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</si>
  <si>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</si>
  <si>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</si>
  <si>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</si>
  <si>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</si>
  <si>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</si>
  <si>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</si>
  <si>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</si>
  <si>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</si>
  <si>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</si>
  <si>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</si>
  <si>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</si>
  <si>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</si>
  <si>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</si>
  <si>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</si>
  <si>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</si>
  <si>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</si>
  <si>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</si>
  <si>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</si>
  <si>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</si>
  <si>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</si>
  <si>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</si>
  <si>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</si>
  <si>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</si>
  <si>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</si>
  <si>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</si>
  <si>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</si>
  <si>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</si>
  <si>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</si>
  <si>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</si>
  <si>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</si>
  <si>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</si>
  <si>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</si>
  <si>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</si>
  <si>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</si>
  <si>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</si>
  <si>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</si>
  <si>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</si>
  <si>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</si>
  <si>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</si>
  <si>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</si>
  <si>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</si>
  <si>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</si>
  <si>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</si>
  <si>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</si>
  <si>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</si>
  <si>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</si>
  <si>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</si>
  <si>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</si>
  <si>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</si>
  <si>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</si>
  <si>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</si>
  <si>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</si>
  <si>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</si>
  <si>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</si>
  <si>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</si>
  <si>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</si>
  <si>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</si>
  <si>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</si>
  <si>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</si>
  <si>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</si>
  <si>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</si>
  <si>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</si>
  <si>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</si>
  <si>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</si>
  <si>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</si>
  <si>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</si>
  <si>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</si>
  <si>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</si>
  <si>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</si>
  <si>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</si>
  <si>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</si>
  <si>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</si>
  <si>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</si>
  <si>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</si>
  <si>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</si>
  <si>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</si>
  <si>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</si>
  <si>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</si>
  <si>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</si>
  <si>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</si>
  <si>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</si>
  <si>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</si>
  <si>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</si>
  <si>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</si>
  <si>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</si>
  <si>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</si>
  <si>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</si>
  <si>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</si>
  <si>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</si>
  <si>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</si>
  <si>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</si>
  <si>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</si>
  <si>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</si>
  <si>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</si>
  <si>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</si>
  <si>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</si>
  <si>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</si>
  <si>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</si>
  <si>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</si>
  <si>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</si>
  <si>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</si>
  <si>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</si>
  <si>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</si>
  <si>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</si>
  <si>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</si>
  <si>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</si>
  <si>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</si>
  <si>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</si>
  <si>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</si>
  <si>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</si>
  <si>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</si>
  <si>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</si>
  <si>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</si>
  <si>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</si>
  <si>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</si>
  <si>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</si>
  <si>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</si>
  <si>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</si>
  <si>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</si>
  <si>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</si>
  <si>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</si>
  <si>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</si>
  <si>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</si>
  <si>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</si>
  <si>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</si>
  <si>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</si>
  <si>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</si>
  <si>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</si>
  <si>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</si>
  <si>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</si>
  <si>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</si>
  <si>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</si>
  <si>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</si>
  <si>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</si>
  <si>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</si>
  <si>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</si>
  <si>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</si>
  <si>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</si>
  <si>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</si>
  <si>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</si>
  <si>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</si>
  <si>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</si>
  <si>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</si>
  <si>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</si>
  <si>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</si>
  <si>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</si>
  <si>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</si>
  <si>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</si>
  <si>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</si>
  <si>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</si>
  <si>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</si>
  <si>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</si>
  <si>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</si>
  <si>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</si>
  <si>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</si>
  <si>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</si>
  <si>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</si>
  <si>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</si>
  <si>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</si>
  <si>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</si>
  <si>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</si>
  <si>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</si>
  <si>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</si>
  <si>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</si>
  <si>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</si>
  <si>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</si>
  <si>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</si>
  <si>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</si>
  <si>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</si>
  <si>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</si>
  <si>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</si>
  <si>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</si>
  <si>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</si>
  <si>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</si>
  <si>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</si>
  <si>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</si>
  <si>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</si>
  <si>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</si>
  <si>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</si>
  <si>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</si>
  <si>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</si>
  <si>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</si>
  <si>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</si>
  <si>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</si>
  <si>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</si>
  <si>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</si>
  <si>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</si>
  <si>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</si>
  <si>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</si>
  <si>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</si>
  <si>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</si>
  <si>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</si>
  <si>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</si>
  <si>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</si>
  <si>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</si>
  <si>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</si>
  <si>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</si>
  <si>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</si>
  <si>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</si>
  <si>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</si>
  <si>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</si>
  <si>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</si>
  <si>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</si>
  <si>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</si>
  <si>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</si>
  <si>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</si>
  <si>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</si>
  <si>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</si>
  <si>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</si>
  <si>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</si>
  <si>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</si>
  <si>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</si>
  <si>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</si>
  <si>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</si>
  <si>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</si>
  <si>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</si>
  <si>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</si>
  <si>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</si>
  <si>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</si>
  <si>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</si>
  <si>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</si>
  <si>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</si>
  <si>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</si>
  <si>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</si>
  <si>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</si>
  <si>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</si>
  <si>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</si>
  <si>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</si>
  <si>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</si>
  <si>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</si>
  <si>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</si>
  <si>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</si>
  <si>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</si>
  <si>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</si>
  <si>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</si>
  <si>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</si>
  <si>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</si>
  <si>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</si>
  <si>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</si>
  <si>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</si>
  <si>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</si>
  <si>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</si>
  <si>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</si>
  <si>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</si>
  <si>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</si>
  <si>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</si>
  <si>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</si>
  <si>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</si>
  <si>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</si>
  <si>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</si>
  <si>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</si>
  <si>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</si>
  <si>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</si>
  <si>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</si>
  <si>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</si>
  <si>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</si>
  <si>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</si>
  <si>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</si>
  <si>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</si>
  <si>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</si>
  <si>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</si>
  <si>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</si>
  <si>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</si>
  <si>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</si>
  <si>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</si>
  <si>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</si>
  <si>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</si>
  <si>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</si>
  <si>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</si>
  <si>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</si>
  <si>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</si>
  <si>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</si>
  <si>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</si>
  <si>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</si>
  <si>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</si>
  <si>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</si>
  <si>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</si>
  <si>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</si>
  <si>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</si>
  <si>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</si>
  <si>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</si>
  <si>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</si>
  <si>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</si>
  <si>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</si>
  <si>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</si>
  <si>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</si>
  <si>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</si>
  <si>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</si>
  <si>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</si>
  <si>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</si>
  <si>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</si>
  <si>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</si>
  <si>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</si>
  <si>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</si>
  <si>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</si>
  <si>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</si>
  <si>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</si>
  <si>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</si>
  <si>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</si>
  <si>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</si>
  <si>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</si>
  <si>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</si>
  <si>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</si>
  <si>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</si>
  <si>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</si>
  <si>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</si>
  <si>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</si>
  <si>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</si>
  <si>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</si>
  <si>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</si>
  <si>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</si>
  <si>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</si>
  <si>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</si>
  <si>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</si>
  <si>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</si>
  <si>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</si>
  <si>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</si>
  <si>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</si>
  <si>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</si>
  <si>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</si>
  <si>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</si>
  <si>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</si>
  <si>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</si>
  <si>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</si>
  <si>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</si>
  <si>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</si>
  <si>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</si>
  <si>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</si>
  <si>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</si>
  <si>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</si>
  <si>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</si>
  <si>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</si>
  <si>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</si>
  <si>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</si>
  <si>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</si>
  <si>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</si>
  <si>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</si>
  <si>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</si>
  <si>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</si>
  <si>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</si>
  <si>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</si>
  <si>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</si>
  <si>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</si>
  <si>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</si>
  <si>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</si>
  <si>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</si>
  <si>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</si>
  <si>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</si>
  <si>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</si>
  <si>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</si>
  <si>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</si>
  <si>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</si>
  <si>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</si>
  <si>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</si>
  <si>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</si>
  <si>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</si>
  <si>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</si>
  <si>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</si>
  <si>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</si>
  <si>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</si>
  <si>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</si>
  <si>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</si>
  <si>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</si>
  <si>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</si>
  <si>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</si>
  <si>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</si>
  <si>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</si>
  <si>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</si>
  <si>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</si>
  <si>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</si>
  <si>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</si>
  <si>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</si>
  <si>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</si>
  <si>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</si>
  <si>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</si>
  <si>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</si>
  <si>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</si>
  <si>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</si>
  <si>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</si>
  <si>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</si>
  <si>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</si>
  <si>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</si>
  <si>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</si>
  <si>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</si>
  <si>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</si>
  <si>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</si>
  <si>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</si>
  <si>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</si>
  <si>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</si>
  <si>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</si>
  <si>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</si>
  <si>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</si>
  <si>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</si>
  <si>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</si>
  <si>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</si>
  <si>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</si>
  <si>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</si>
  <si>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</si>
  <si>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</si>
  <si>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</si>
  <si>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</si>
  <si>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</si>
  <si>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</si>
  <si>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</si>
  <si>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</si>
  <si>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</si>
  <si>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</si>
  <si>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</si>
  <si>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</si>
  <si>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</si>
  <si>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</si>
  <si>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</si>
  <si>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</si>
  <si>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</si>
  <si>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</si>
  <si>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</si>
  <si>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</si>
  <si>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</si>
  <si>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</si>
  <si>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</si>
  <si>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</si>
  <si>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</si>
  <si>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</si>
  <si>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</si>
  <si>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</si>
  <si>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</si>
  <si>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</si>
  <si>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</si>
  <si>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</si>
  <si>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</si>
  <si>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</si>
  <si>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</si>
  <si>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</si>
  <si>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</si>
  <si>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</si>
  <si>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</si>
  <si>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</si>
  <si>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</si>
  <si>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</si>
  <si>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</si>
  <si>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</si>
  <si>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</si>
  <si>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</si>
  <si>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</si>
  <si>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</si>
  <si>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</si>
  <si>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</si>
  <si>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</si>
  <si>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</si>
  <si>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</si>
  <si>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</si>
  <si>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</si>
  <si>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</si>
  <si>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</si>
  <si>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</si>
  <si>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</si>
  <si>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</si>
  <si>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</si>
  <si>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</si>
  <si>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</si>
  <si>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</si>
  <si>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</si>
  <si>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</si>
  <si>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</si>
  <si>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</si>
  <si>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</si>
  <si>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</si>
  <si>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</si>
  <si>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</si>
  <si>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</si>
  <si>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</si>
  <si>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</si>
  <si>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</si>
  <si>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</si>
  <si>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</si>
  <si>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</si>
  <si>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</si>
  <si>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</si>
  <si>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</si>
  <si>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</si>
  <si>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</si>
  <si>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</si>
  <si>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</si>
  <si>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</si>
  <si>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</si>
  <si>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</si>
  <si>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</si>
  <si>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</si>
  <si>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</si>
  <si>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</si>
  <si>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</si>
  <si>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</si>
  <si>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</si>
  <si>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</si>
  <si>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</si>
  <si>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</si>
  <si>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</si>
  <si>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</si>
  <si>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</si>
  <si>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</si>
  <si>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</si>
  <si>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</si>
  <si>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</si>
  <si>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</si>
  <si>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</si>
  <si>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</si>
  <si>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</si>
  <si>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</si>
  <si>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</si>
  <si>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</si>
  <si>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</si>
  <si>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</si>
  <si>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</si>
  <si>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</si>
  <si>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</si>
  <si>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</si>
  <si>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</si>
  <si>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</si>
  <si>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</si>
  <si>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</si>
  <si>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</si>
  <si>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</si>
  <si>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</si>
  <si>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</si>
  <si>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</si>
  <si>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</si>
  <si>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</si>
  <si>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</si>
  <si>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</si>
  <si>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</si>
  <si>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</si>
  <si>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</si>
  <si>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</si>
  <si>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</si>
  <si>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</si>
  <si>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</si>
  <si>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</si>
  <si>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</si>
  <si>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</si>
  <si>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</si>
  <si>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</si>
  <si>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</si>
  <si>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</si>
  <si>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</si>
  <si>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</si>
  <si>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</si>
  <si>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</si>
  <si>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</si>
  <si>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</si>
  <si>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</si>
  <si>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</si>
  <si>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</si>
  <si>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</si>
  <si>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</si>
  <si>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</si>
  <si>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</si>
  <si>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</si>
  <si>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</si>
  <si>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</si>
  <si>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</si>
  <si>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</si>
  <si>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</si>
  <si>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</si>
  <si>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</si>
  <si>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</si>
  <si>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</si>
  <si>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</si>
  <si>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</si>
  <si>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</si>
  <si>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</si>
  <si>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</si>
  <si>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</si>
  <si>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</si>
  <si>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</si>
  <si>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</si>
  <si>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</si>
  <si>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</si>
  <si>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</si>
  <si>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</si>
  <si>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</si>
  <si>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</si>
  <si>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</si>
  <si>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</si>
  <si>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</si>
  <si>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</si>
  <si>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</si>
  <si>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</si>
  <si>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</si>
  <si>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</si>
  <si>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</si>
  <si>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</si>
  <si>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</si>
  <si>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</si>
  <si>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</si>
  <si>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</si>
  <si>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</si>
  <si>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</si>
  <si>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</si>
  <si>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</si>
  <si>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</si>
  <si>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</si>
  <si>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</si>
  <si>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</si>
  <si>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</si>
  <si>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</si>
  <si>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</si>
  <si>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</si>
  <si>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</si>
  <si>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</si>
  <si>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</si>
  <si>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</si>
  <si>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</si>
  <si>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</si>
  <si>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</si>
  <si>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</si>
  <si>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</si>
  <si>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</si>
  <si>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</si>
  <si>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</si>
  <si>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</si>
  <si>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</si>
  <si>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</si>
  <si>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</si>
  <si>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</si>
  <si>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</si>
  <si>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</si>
  <si>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</si>
  <si>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</si>
  <si>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</si>
  <si>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</si>
  <si>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</si>
  <si>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</si>
  <si>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</si>
  <si>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</si>
  <si>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</si>
  <si>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</si>
  <si>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</si>
  <si>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</si>
  <si>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</si>
  <si>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</si>
  <si>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</si>
  <si>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</si>
  <si>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</si>
  <si>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</si>
  <si>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</si>
  <si>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</si>
  <si>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</si>
  <si>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</si>
  <si>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</si>
  <si>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</si>
  <si>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</si>
  <si>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</si>
  <si>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</si>
  <si>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</si>
  <si>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</si>
  <si>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</si>
  <si>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</si>
  <si>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</si>
  <si>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</si>
  <si>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</si>
  <si>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</si>
  <si>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</si>
  <si>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</si>
  <si>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</si>
  <si>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</si>
  <si>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</si>
  <si>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</si>
  <si>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</si>
  <si>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</si>
  <si>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</si>
  <si>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</si>
  <si>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</si>
  <si>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</si>
  <si>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</si>
  <si>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</si>
  <si>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</si>
  <si>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</si>
  <si>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</si>
  <si>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</si>
  <si>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</si>
  <si>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</si>
  <si>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</si>
  <si>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</si>
  <si>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</si>
  <si>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</si>
  <si>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</si>
  <si>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</si>
  <si>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</si>
  <si>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</si>
  <si>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</si>
  <si>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</si>
  <si>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</si>
  <si>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</si>
  <si>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</si>
  <si>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</si>
  <si>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</si>
  <si>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</si>
  <si>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</si>
  <si>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</si>
  <si>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</si>
  <si>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</si>
  <si>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</si>
  <si>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</si>
  <si>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</si>
  <si>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</si>
  <si>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</si>
  <si>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</si>
  <si>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</si>
  <si>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</si>
  <si>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</si>
  <si>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</si>
  <si>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</si>
  <si>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</si>
  <si>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</si>
  <si>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</si>
  <si>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</si>
  <si>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</si>
  <si>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</si>
  <si>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</si>
  <si>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</si>
  <si>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</si>
  <si>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</si>
  <si>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</si>
  <si>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</si>
  <si>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</si>
  <si>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</si>
  <si>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</si>
  <si>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</si>
  <si>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</si>
  <si>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</si>
  <si>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</si>
  <si>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</si>
  <si>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</si>
  <si>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</si>
  <si>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</si>
  <si>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</si>
  <si>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</si>
  <si>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</si>
  <si>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</si>
  <si>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</si>
  <si>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</si>
  <si>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</si>
  <si>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</si>
  <si>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</si>
  <si>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</si>
  <si>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</si>
  <si>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</si>
  <si>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</si>
  <si>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</si>
  <si>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</si>
  <si>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</si>
  <si>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</si>
  <si>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</si>
  <si>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</si>
  <si>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</si>
  <si>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</si>
  <si>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</si>
  <si>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</si>
  <si>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</si>
  <si>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</si>
  <si>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</si>
  <si>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</si>
  <si>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</si>
  <si>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</si>
  <si>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</si>
  <si>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</si>
  <si>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</si>
  <si>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</si>
  <si>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</si>
  <si>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</si>
  <si>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</si>
  <si>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</si>
  <si>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</si>
  <si>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</si>
  <si>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</si>
  <si>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</si>
  <si>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</si>
  <si>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</si>
  <si>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</si>
  <si>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</si>
  <si>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</si>
  <si>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</si>
  <si>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</si>
  <si>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</si>
  <si>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</si>
  <si>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</si>
  <si>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</si>
  <si>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</si>
  <si>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</si>
  <si>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</si>
  <si>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</si>
  <si>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</si>
  <si>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</si>
  <si>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</si>
  <si>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</si>
  <si>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</si>
  <si>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</si>
  <si>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</si>
  <si>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</si>
  <si>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</si>
  <si>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</si>
  <si>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</si>
  <si>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</si>
  <si>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</si>
  <si>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</si>
  <si>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</si>
  <si>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</si>
  <si>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</si>
  <si>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</si>
  <si>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</si>
  <si>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</si>
  <si>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</si>
  <si>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</si>
  <si>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</si>
  <si>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</si>
  <si>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</si>
  <si>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</si>
  <si>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</si>
  <si>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</si>
  <si>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</si>
  <si>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</si>
  <si>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</si>
  <si>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</si>
  <si>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</si>
  <si>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</si>
  <si>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</si>
  <si>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</si>
  <si>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</si>
  <si>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</si>
  <si>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</si>
  <si>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</si>
  <si>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</si>
  <si>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</si>
  <si>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</si>
  <si>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</si>
  <si>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</si>
  <si>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</si>
  <si>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</si>
  <si>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</si>
  <si>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</si>
  <si>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</si>
  <si>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</si>
  <si>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</si>
  <si>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</si>
  <si>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</si>
  <si>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</si>
  <si>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</si>
  <si>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</si>
  <si>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</si>
  <si>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</si>
  <si>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</si>
  <si>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</si>
  <si>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</si>
  <si>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</si>
  <si>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</si>
  <si>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</si>
  <si>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</si>
  <si>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</si>
  <si>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</si>
  <si>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</si>
  <si>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</si>
  <si>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</si>
  <si>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</si>
  <si>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</si>
  <si>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</si>
  <si>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</si>
  <si>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</si>
  <si>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</si>
  <si>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</si>
  <si>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</si>
  <si>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</si>
  <si>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</si>
  <si>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</si>
  <si>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</si>
  <si>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</si>
  <si>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</si>
  <si>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</si>
  <si>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</si>
  <si>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</si>
  <si>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</si>
  <si>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</si>
  <si>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</si>
  <si>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</si>
  <si>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</si>
  <si>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</si>
  <si>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</si>
  <si>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</si>
  <si>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</si>
  <si>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</si>
  <si>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</si>
  <si>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</si>
  <si>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</si>
  <si>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</si>
  <si>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</si>
  <si>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</si>
  <si>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</si>
  <si>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</si>
  <si>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</si>
  <si>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</si>
  <si>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</si>
  <si>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</si>
  <si>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</si>
  <si>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</si>
  <si>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</si>
  <si>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</si>
  <si>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</si>
  <si>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</si>
  <si>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</si>
  <si>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</si>
  <si>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</si>
  <si>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</si>
  <si>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</si>
  <si>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</si>
  <si>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</si>
  <si>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</si>
  <si>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</si>
  <si>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</si>
  <si>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</si>
  <si>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</si>
  <si>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</si>
  <si>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</si>
  <si>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</si>
  <si>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</si>
  <si>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</si>
  <si>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</si>
  <si>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</si>
  <si>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</si>
  <si>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</si>
  <si>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</si>
  <si>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</si>
  <si>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</si>
  <si>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</si>
  <si>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</si>
  <si>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</si>
  <si>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</si>
  <si>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</si>
  <si>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</si>
  <si>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</si>
  <si>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</si>
  <si>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</si>
  <si>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</si>
  <si>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</si>
  <si>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</si>
  <si>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</si>
  <si>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</si>
  <si>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</si>
  <si>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</si>
  <si>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</si>
  <si>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</si>
  <si>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</si>
  <si>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</si>
  <si>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</si>
  <si>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</si>
  <si>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</si>
  <si>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</si>
  <si>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</si>
  <si>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</si>
  <si>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</si>
  <si>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</si>
  <si>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</si>
  <si>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</si>
  <si>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</si>
  <si>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</si>
  <si>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</si>
  <si>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</si>
  <si>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</si>
  <si>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</si>
  <si>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</si>
  <si>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</si>
  <si>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</si>
  <si>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</si>
  <si>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</si>
  <si>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</si>
  <si>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</si>
  <si>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</si>
  <si>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</si>
  <si>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</si>
  <si>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</si>
  <si>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</si>
  <si>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</si>
  <si>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</si>
  <si>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</si>
  <si>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</si>
  <si>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</si>
  <si>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</si>
  <si>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</si>
  <si>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</si>
  <si>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</si>
  <si>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</si>
  <si>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</si>
  <si>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</si>
  <si>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</si>
  <si>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</si>
  <si>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</si>
  <si>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</si>
  <si>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</si>
  <si>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</si>
  <si>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</si>
  <si>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</si>
  <si>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</si>
  <si>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</si>
  <si>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</si>
  <si>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</si>
  <si>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</si>
  <si>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</si>
  <si>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</si>
  <si>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</si>
  <si>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</si>
  <si>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</si>
  <si>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</si>
  <si>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</si>
  <si>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</si>
  <si>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</si>
  <si>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</si>
  <si>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</si>
  <si>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</si>
  <si>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</si>
  <si>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</si>
  <si>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</si>
  <si>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</si>
  <si>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</si>
  <si>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</si>
  <si>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</si>
  <si>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</si>
  <si>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</si>
  <si>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</si>
  <si>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</si>
  <si>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</si>
  <si>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</si>
  <si>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</si>
  <si>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</si>
  <si>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</si>
  <si>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</si>
  <si>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</si>
  <si>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</si>
  <si>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</si>
  <si>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</si>
  <si>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</si>
  <si>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</si>
  <si>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</si>
  <si>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</si>
  <si>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</si>
  <si>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</si>
  <si>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</si>
  <si>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</si>
  <si>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</si>
  <si>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</si>
  <si>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</si>
  <si>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</si>
  <si>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</si>
  <si>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</si>
  <si>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</si>
  <si>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</si>
  <si>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</si>
  <si>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</si>
  <si>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</si>
  <si>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</si>
  <si>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</si>
  <si>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</si>
  <si>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</si>
  <si>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</si>
  <si>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</si>
  <si>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</si>
  <si>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</si>
  <si>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</si>
  <si>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</si>
  <si>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</si>
  <si>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</si>
  <si>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</si>
  <si>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</si>
  <si>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</si>
  <si>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</si>
  <si>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</si>
  <si>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</si>
  <si>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</si>
  <si>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</si>
  <si>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</si>
  <si>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</si>
  <si>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</si>
  <si>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</si>
  <si>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</si>
  <si>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</si>
  <si>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</si>
  <si>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</si>
  <si>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</si>
  <si>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</si>
  <si>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</si>
  <si>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</si>
  <si>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</si>
  <si>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</si>
  <si>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</si>
  <si>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</si>
  <si>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</si>
  <si>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</si>
  <si>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</si>
  <si>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</si>
  <si>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</si>
  <si>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</si>
  <si>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</si>
  <si>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</si>
  <si>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</si>
  <si>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</si>
  <si>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</si>
  <si>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</si>
  <si>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</si>
  <si>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</si>
  <si>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</si>
  <si>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</si>
  <si>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</si>
  <si>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</si>
  <si>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</si>
  <si>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</si>
  <si>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</si>
  <si>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</si>
  <si>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</si>
  <si>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</si>
  <si>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</si>
  <si>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</si>
  <si>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</si>
  <si>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</si>
  <si>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</si>
  <si>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</si>
  <si>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</si>
  <si>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</si>
  <si>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</si>
  <si>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</si>
  <si>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</si>
  <si>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</si>
  <si>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</si>
  <si>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</si>
  <si>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</si>
  <si>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</si>
  <si>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</si>
  <si>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</si>
  <si>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</si>
  <si>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</si>
  <si>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</si>
  <si>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</si>
  <si>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</si>
  <si>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</si>
  <si>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</si>
  <si>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</si>
  <si>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</si>
  <si>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</si>
  <si>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</si>
  <si>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</si>
  <si>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</si>
  <si>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</si>
  <si>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</si>
  <si>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</si>
  <si>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</si>
  <si>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</si>
  <si>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</si>
  <si>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</si>
  <si>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</si>
  <si>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</si>
  <si>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</si>
  <si>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</si>
  <si>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</si>
  <si>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</si>
  <si>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</si>
  <si>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</si>
  <si>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</si>
  <si>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</si>
  <si>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</si>
  <si>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</si>
  <si>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</si>
  <si>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</si>
  <si>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</si>
  <si>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</si>
  <si>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</si>
  <si>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</si>
  <si>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</si>
  <si>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</si>
  <si>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</si>
  <si>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</si>
  <si>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</si>
  <si>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</si>
  <si>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</si>
  <si>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</si>
  <si>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</si>
  <si>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</si>
  <si>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</si>
  <si>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</si>
  <si>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</si>
  <si>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</si>
  <si>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</si>
  <si>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</si>
  <si>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</si>
  <si>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</si>
  <si>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</si>
  <si>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</si>
  <si>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</si>
  <si>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</si>
  <si>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</si>
  <si>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</si>
  <si>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</si>
  <si>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</si>
  <si>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</si>
  <si>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</si>
  <si>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</si>
  <si>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</si>
  <si>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</si>
  <si>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</si>
  <si>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</si>
  <si>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</si>
  <si>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</si>
  <si>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</si>
  <si>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</si>
  <si>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</si>
  <si>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</si>
  <si>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</si>
  <si>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</si>
  <si>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</si>
  <si>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</si>
  <si>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</si>
  <si>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</si>
  <si>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</si>
  <si>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</si>
  <si>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</si>
  <si>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</si>
  <si>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</si>
  <si>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</si>
  <si>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</si>
  <si>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</si>
  <si>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</si>
  <si>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</si>
  <si>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</si>
  <si>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</si>
  <si>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</si>
  <si>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</si>
  <si>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</si>
  <si>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</si>
  <si>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</si>
  <si>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</si>
  <si>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</si>
  <si>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</si>
  <si>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</si>
  <si>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</si>
  <si>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</si>
  <si>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</si>
  <si>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</si>
  <si>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</si>
  <si>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</si>
  <si>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</si>
  <si>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</si>
  <si>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</si>
  <si>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</si>
  <si>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</si>
  <si>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</si>
  <si>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</si>
  <si>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</si>
  <si>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</si>
  <si>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</si>
  <si>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</si>
  <si>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</si>
  <si>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</si>
  <si>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</si>
  <si>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</si>
  <si>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</si>
  <si>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</si>
  <si>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</si>
  <si>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</si>
  <si>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</si>
  <si>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</si>
  <si>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</si>
  <si>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</si>
  <si>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</si>
  <si>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</si>
  <si>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</si>
  <si>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</si>
  <si>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</si>
  <si>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</si>
  <si>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</si>
  <si>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</si>
  <si>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</si>
  <si>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</si>
  <si>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</si>
  <si>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</si>
  <si>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</si>
  <si>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</si>
  <si>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</si>
  <si>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</si>
  <si>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</si>
  <si>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</si>
  <si>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</si>
  <si>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</si>
  <si>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</si>
  <si>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</si>
  <si>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</si>
  <si>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</si>
  <si>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</si>
  <si>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</si>
  <si>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</si>
  <si>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</si>
  <si>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</si>
  <si>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</si>
  <si>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</si>
  <si>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</si>
  <si>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</si>
  <si>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</si>
  <si>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</si>
  <si>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</si>
  <si>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</si>
  <si>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</si>
  <si>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</si>
  <si>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</si>
  <si>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</si>
  <si>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</si>
  <si>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</si>
  <si>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</si>
  <si>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</si>
  <si>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</si>
  <si>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</si>
  <si>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</si>
  <si>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</si>
  <si>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</si>
  <si>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</si>
  <si>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</si>
  <si>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</si>
  <si>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</si>
  <si>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</si>
  <si>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</si>
  <si>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</si>
  <si>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</si>
  <si>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</si>
  <si>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</si>
  <si>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</si>
  <si>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</si>
  <si>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</si>
  <si>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</si>
  <si>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</si>
  <si>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</si>
  <si>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</si>
  <si>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</si>
  <si>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</si>
  <si>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</si>
  <si>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</si>
  <si>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</si>
  <si>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</si>
  <si>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</si>
  <si>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</si>
  <si>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</si>
  <si>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</si>
  <si>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</si>
  <si>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</si>
  <si>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</si>
  <si>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</si>
  <si>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</si>
  <si>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</si>
  <si>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</si>
  <si>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</si>
  <si>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</si>
  <si>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</si>
  <si>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</si>
  <si>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</si>
  <si>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</si>
  <si>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</si>
  <si>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</si>
  <si>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</si>
  <si>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</si>
  <si>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</si>
  <si>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</si>
  <si>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</si>
  <si>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</si>
  <si>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</si>
  <si>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</si>
  <si>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</si>
  <si>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</si>
  <si>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</si>
  <si>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</si>
  <si>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</si>
  <si>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</si>
  <si>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</si>
  <si>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</si>
  <si>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</si>
  <si>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</si>
  <si>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</si>
  <si>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</si>
  <si>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</si>
  <si>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</si>
  <si>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</si>
  <si>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</si>
  <si>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</si>
  <si>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</si>
  <si>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</si>
  <si>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</si>
  <si>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</si>
  <si>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</si>
  <si>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</si>
  <si>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</si>
  <si>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</si>
  <si>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</si>
  <si>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</si>
  <si>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</si>
  <si>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</si>
  <si>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</si>
  <si>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</si>
  <si>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</si>
  <si>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</si>
  <si>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</si>
  <si>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</si>
  <si>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</si>
  <si>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</si>
  <si>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</si>
  <si>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</si>
  <si>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</si>
  <si>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</si>
  <si>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</si>
  <si>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</si>
  <si>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</si>
  <si>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</si>
  <si>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</si>
  <si>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</si>
  <si>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</si>
  <si>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</si>
  <si>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</si>
  <si>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</si>
  <si>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</si>
  <si>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</si>
  <si>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</si>
  <si>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</si>
  <si>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</si>
  <si>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</si>
  <si>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</si>
  <si>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</si>
  <si>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</si>
  <si>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</si>
  <si>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</si>
  <si>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</si>
  <si>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</si>
  <si>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</si>
  <si>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</si>
  <si>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</si>
  <si>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</si>
  <si>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</si>
  <si>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</si>
  <si>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</si>
  <si>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</si>
  <si>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</si>
  <si>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</si>
  <si>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</si>
  <si>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</si>
  <si>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</si>
  <si>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</si>
  <si>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</si>
  <si>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</si>
  <si>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</si>
  <si>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</si>
  <si>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</si>
  <si>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</si>
  <si>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</si>
  <si>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</si>
  <si>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</si>
  <si>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</si>
  <si>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</si>
  <si>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</si>
  <si>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</si>
  <si>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</si>
  <si>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</si>
  <si>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</si>
  <si>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</si>
  <si>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</si>
  <si>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</si>
  <si>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</si>
  <si>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</si>
  <si>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</si>
  <si>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</si>
  <si>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</si>
  <si>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</si>
  <si>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</si>
  <si>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</si>
  <si>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</si>
  <si>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</si>
  <si>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</si>
  <si>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</si>
  <si>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</si>
  <si>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</si>
  <si>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</si>
  <si>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</si>
  <si>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</si>
  <si>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</si>
  <si>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</si>
  <si>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</si>
  <si>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</si>
  <si>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</si>
  <si>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</si>
  <si>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</si>
  <si>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</si>
  <si>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</si>
  <si>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</si>
  <si>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</si>
  <si>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</si>
  <si>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</si>
  <si>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</si>
  <si>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</si>
  <si>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</si>
  <si>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</si>
  <si>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</si>
  <si>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</si>
  <si>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</si>
  <si>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</si>
  <si>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</si>
  <si>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</si>
  <si>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</si>
  <si>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</si>
  <si>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</si>
  <si>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</si>
  <si>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</si>
  <si>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</si>
  <si>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</si>
  <si>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</si>
  <si>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</si>
  <si>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</si>
  <si>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</si>
  <si>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</si>
  <si>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</si>
  <si>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</si>
  <si>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</si>
  <si>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</si>
  <si>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</si>
  <si>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</si>
  <si>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</si>
  <si>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</si>
  <si>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</si>
  <si>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</si>
  <si>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</si>
  <si>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</si>
  <si>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</si>
  <si>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</si>
  <si>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</si>
  <si>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</si>
  <si>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</si>
  <si>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</si>
  <si>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</si>
  <si>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</si>
  <si>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</si>
  <si>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</si>
  <si>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</si>
  <si>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</si>
  <si>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</si>
  <si>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</si>
  <si>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</si>
  <si>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</si>
  <si>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</si>
  <si>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</si>
  <si>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</si>
  <si>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</si>
  <si>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</si>
  <si>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</si>
  <si>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</si>
  <si>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</si>
  <si>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</si>
  <si>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</si>
  <si>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</si>
  <si>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</si>
  <si>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</si>
  <si>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</si>
  <si>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</si>
  <si>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</si>
  <si>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</si>
  <si>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</si>
  <si>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</si>
  <si>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</si>
  <si>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</si>
  <si>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</si>
  <si>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</si>
  <si>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</si>
  <si>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</si>
  <si>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</si>
  <si>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</si>
  <si>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</si>
  <si>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</si>
  <si>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</si>
  <si>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</si>
  <si>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</si>
  <si>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</si>
  <si>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</si>
  <si>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</si>
  <si>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</si>
  <si>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</si>
  <si>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</si>
  <si>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</si>
  <si>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</si>
  <si>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</si>
  <si>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</si>
  <si>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</si>
  <si>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</si>
  <si>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</si>
  <si>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</si>
  <si>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</si>
  <si>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</si>
  <si>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</si>
  <si>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</si>
  <si>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</si>
  <si>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</si>
  <si>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</si>
  <si>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</si>
  <si>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</si>
  <si>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</si>
  <si>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</si>
  <si>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</si>
  <si>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</si>
  <si>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</si>
  <si>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</si>
  <si>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</si>
  <si>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</si>
  <si>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</si>
  <si>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</si>
  <si>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</si>
  <si>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</si>
  <si>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</si>
  <si>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</si>
  <si>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</si>
  <si>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</si>
  <si>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</si>
  <si>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</si>
  <si>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</si>
  <si>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</si>
  <si>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</si>
  <si>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</si>
  <si>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</si>
  <si>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</si>
  <si>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</si>
  <si>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</si>
  <si>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</si>
  <si>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</si>
  <si>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</si>
  <si>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</si>
  <si>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</si>
  <si>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</si>
  <si>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</si>
  <si>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</si>
  <si>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</si>
  <si>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</si>
  <si>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</si>
  <si>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</si>
  <si>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</si>
  <si>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</si>
  <si>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</si>
  <si>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</si>
  <si>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</si>
  <si>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</si>
  <si>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</si>
  <si>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</si>
  <si>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</si>
  <si>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</si>
  <si>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</si>
  <si>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</si>
  <si>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</si>
  <si>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</si>
  <si>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</si>
  <si>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</si>
  <si>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</si>
  <si>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</si>
  <si>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</si>
  <si>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</si>
  <si>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</si>
  <si>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</si>
  <si>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</si>
  <si>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</si>
  <si>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</si>
  <si>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</si>
  <si>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</si>
  <si>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</si>
  <si>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</si>
  <si>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</si>
  <si>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</si>
  <si>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</si>
  <si>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</si>
  <si>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</si>
  <si>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</si>
  <si>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</si>
  <si>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</si>
  <si>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</si>
  <si>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</si>
  <si>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</si>
  <si>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</si>
  <si>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</si>
  <si>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</si>
  <si>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</si>
  <si>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</si>
  <si>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</si>
  <si>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</si>
  <si>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</si>
  <si>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</si>
  <si>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</si>
  <si>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</si>
  <si>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</si>
  <si>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</si>
  <si>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</si>
  <si>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</si>
  <si>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</si>
  <si>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</si>
  <si>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</si>
  <si>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</si>
  <si>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</si>
  <si>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</si>
  <si>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</si>
  <si>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</si>
  <si>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</si>
  <si>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</si>
  <si>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</si>
  <si>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</si>
  <si>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</si>
  <si>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</si>
  <si>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</si>
  <si>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</si>
  <si>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</si>
  <si>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</si>
  <si>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</si>
  <si>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</si>
  <si>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</si>
  <si>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</si>
  <si>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</si>
  <si>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</si>
  <si>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</si>
  <si>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</si>
  <si>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</si>
  <si>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</si>
  <si>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</si>
  <si>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</si>
  <si>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</si>
  <si>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</si>
  <si>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</si>
  <si>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</si>
  <si>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</si>
  <si>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</si>
  <si>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</si>
  <si>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</si>
  <si>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</si>
  <si>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</si>
  <si>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</si>
  <si>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</si>
  <si>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</si>
  <si>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</si>
  <si>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</si>
  <si>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</si>
  <si>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</si>
  <si>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</si>
  <si>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</si>
  <si>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</si>
  <si>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</si>
  <si>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</si>
  <si>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</si>
  <si>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</si>
  <si>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</si>
  <si>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</si>
  <si>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</si>
  <si>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</si>
  <si>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</si>
  <si>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</si>
  <si>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</si>
  <si>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</si>
  <si>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</si>
  <si>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</si>
  <si>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</si>
  <si>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</si>
  <si>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</si>
  <si>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</si>
  <si>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</si>
  <si>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</si>
  <si>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</si>
  <si>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</si>
  <si>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</si>
  <si>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</si>
  <si>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</si>
  <si>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</si>
  <si>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</si>
  <si>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</si>
  <si>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</si>
  <si>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</si>
  <si>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</si>
  <si>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</si>
  <si>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</si>
  <si>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</si>
  <si>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</si>
  <si>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</si>
  <si>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</si>
  <si>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</si>
  <si>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</si>
  <si>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</si>
  <si>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</si>
  <si>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</si>
  <si>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</si>
  <si>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</si>
  <si>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</si>
  <si>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</si>
  <si>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</si>
  <si>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</si>
  <si>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</si>
  <si>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</si>
  <si>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</si>
  <si>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</si>
  <si>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</si>
  <si>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</si>
  <si>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</si>
  <si>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</si>
  <si>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</si>
  <si>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</si>
  <si>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</si>
  <si>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</si>
  <si>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</si>
  <si>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</si>
  <si>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</si>
  <si>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</si>
  <si>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</si>
  <si>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</si>
  <si>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</si>
  <si>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</si>
  <si>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</si>
  <si>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</si>
  <si>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</si>
  <si>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</si>
  <si>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</si>
  <si>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</si>
  <si>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</si>
  <si>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</si>
  <si>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</si>
  <si>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</si>
  <si>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</si>
  <si>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</si>
  <si>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</si>
  <si>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</si>
  <si>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</si>
  <si>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</si>
  <si>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</si>
  <si>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</si>
  <si>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</si>
  <si>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</si>
  <si>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</si>
  <si>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</si>
  <si>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</si>
  <si>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</si>
  <si>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</si>
  <si>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</si>
  <si>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</si>
  <si>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</si>
  <si>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</si>
  <si>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</si>
  <si>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</si>
  <si>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</si>
  <si>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</si>
  <si>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</si>
  <si>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</si>
  <si>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</si>
  <si>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</si>
  <si>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</si>
  <si>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</si>
  <si>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</si>
  <si>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</si>
  <si>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</si>
  <si>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</si>
  <si>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</si>
  <si>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</si>
  <si>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</si>
  <si>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</si>
  <si>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</si>
  <si>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</si>
  <si>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</si>
  <si>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</si>
  <si>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</si>
  <si>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</si>
  <si>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</si>
  <si>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</si>
  <si>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</si>
  <si>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</si>
  <si>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</si>
  <si>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</si>
  <si>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</si>
  <si>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</si>
  <si>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</si>
  <si>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</si>
  <si>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</si>
  <si>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</si>
  <si>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</si>
  <si>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</si>
  <si>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</si>
  <si>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</si>
  <si>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</si>
  <si>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</si>
  <si>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</si>
  <si>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</si>
  <si>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</si>
  <si>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</si>
  <si>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</si>
  <si>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</si>
  <si>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</si>
  <si>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</si>
  <si>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</si>
  <si>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</si>
  <si>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</si>
  <si>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</si>
  <si>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</si>
  <si>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</si>
  <si>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</si>
  <si>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</si>
  <si>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</si>
  <si>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</si>
  <si>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</si>
  <si>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</si>
  <si>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</si>
  <si>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</si>
  <si>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</si>
  <si>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</si>
  <si>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</si>
  <si>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</si>
  <si>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</si>
  <si>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</si>
  <si>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</si>
  <si>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</si>
  <si>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</si>
  <si>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</si>
  <si>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</si>
  <si>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</si>
  <si>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</si>
  <si>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</si>
  <si>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</si>
  <si>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</si>
  <si>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</si>
  <si>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</si>
  <si>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</si>
  <si>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</si>
  <si>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</si>
  <si>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</si>
  <si>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</si>
  <si>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</si>
  <si>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</si>
  <si>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</si>
  <si>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</si>
  <si>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</si>
  <si>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</si>
  <si>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</si>
  <si>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</si>
  <si>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</si>
  <si>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</si>
  <si>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</si>
  <si>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</si>
  <si>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</si>
  <si>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</si>
  <si>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</si>
  <si>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</si>
  <si>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</si>
  <si>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</si>
  <si>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</si>
  <si>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</si>
  <si>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</si>
  <si>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</si>
  <si>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</si>
  <si>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</si>
  <si>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</si>
  <si>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</si>
  <si>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</si>
  <si>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</si>
  <si>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</si>
  <si>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</si>
  <si>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</si>
  <si>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</si>
  <si>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</si>
  <si>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</si>
  <si>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</si>
  <si>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</si>
  <si>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</si>
  <si>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</si>
  <si>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</si>
  <si>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</si>
  <si>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</si>
  <si>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</si>
  <si>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</si>
  <si>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</si>
  <si>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</si>
  <si>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</si>
  <si>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</si>
  <si>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</si>
  <si>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</si>
  <si>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</si>
  <si>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</si>
  <si>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</si>
  <si>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</si>
  <si>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</si>
  <si>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</si>
  <si>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</si>
  <si>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</si>
  <si>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</si>
  <si>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</si>
  <si>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</si>
  <si>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</si>
  <si>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</si>
  <si>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</si>
  <si>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</si>
  <si>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</si>
  <si>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</si>
  <si>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</si>
  <si>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</si>
  <si>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</si>
  <si>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</si>
  <si>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</si>
  <si>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</si>
  <si>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</si>
  <si>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</si>
  <si>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</si>
  <si>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</si>
  <si>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</si>
  <si>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</si>
  <si>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</si>
  <si>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</si>
  <si>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</si>
  <si>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</si>
  <si>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</si>
  <si>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</si>
  <si>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</si>
  <si>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</si>
  <si>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</si>
  <si>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</si>
  <si>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</si>
  <si>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</si>
  <si>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</si>
  <si>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</si>
  <si>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</si>
  <si>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</si>
  <si>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</si>
  <si>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</si>
  <si>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</si>
  <si>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</si>
  <si>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</si>
  <si>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</si>
  <si>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</si>
  <si>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</si>
  <si>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</si>
  <si>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</si>
  <si>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</si>
  <si>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</si>
  <si>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</si>
  <si>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</si>
  <si>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</si>
  <si>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</si>
  <si>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</si>
  <si>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</si>
  <si>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</si>
  <si>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</si>
  <si>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</si>
  <si>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</si>
  <si>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</si>
  <si>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</si>
  <si>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</si>
  <si>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</si>
  <si>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</si>
  <si>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</si>
  <si>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</si>
  <si>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</si>
  <si>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</si>
  <si>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</si>
  <si>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</si>
  <si>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</si>
  <si>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</si>
  <si>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</si>
  <si>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</si>
  <si>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</si>
  <si>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</si>
  <si>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</si>
  <si>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</si>
  <si>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</si>
  <si>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</si>
  <si>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</si>
  <si>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</si>
  <si>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</si>
  <si>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</si>
  <si>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</si>
  <si>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</si>
  <si>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</si>
  <si>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</si>
  <si>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</si>
  <si>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</si>
  <si>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</si>
  <si>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</si>
  <si>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</si>
  <si>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</si>
  <si>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</si>
  <si>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</si>
  <si>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</si>
  <si>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</si>
  <si>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</si>
  <si>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</si>
  <si>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</si>
  <si>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</si>
  <si>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</si>
  <si>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</si>
  <si>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</si>
  <si>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</si>
  <si>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</si>
  <si>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</si>
  <si>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</si>
  <si>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</si>
  <si>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</si>
  <si>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</si>
  <si>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</si>
  <si>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</si>
  <si>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</si>
  <si>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</si>
  <si>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</si>
  <si>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</si>
  <si>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</si>
  <si>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</si>
  <si>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</si>
  <si>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</si>
  <si>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</si>
  <si>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</si>
  <si>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</si>
  <si>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</si>
  <si>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</si>
  <si>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</si>
  <si>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</si>
  <si>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</si>
  <si>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</si>
  <si>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</si>
  <si>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</si>
  <si>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</si>
  <si>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</si>
  <si>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</si>
  <si>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</si>
  <si>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</si>
  <si>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</si>
  <si>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</si>
  <si>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</si>
  <si>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</si>
  <si>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</si>
  <si>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</si>
  <si>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</si>
  <si>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</si>
  <si>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</si>
  <si>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</si>
  <si>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</si>
  <si>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</si>
  <si>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</si>
  <si>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</si>
  <si>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</si>
  <si>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</si>
  <si>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</si>
  <si>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</si>
  <si>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</si>
  <si>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</si>
  <si>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</si>
  <si>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</si>
  <si>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</si>
  <si>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</si>
  <si>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</si>
  <si>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</si>
  <si>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</si>
  <si>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</si>
  <si>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</si>
  <si>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</si>
  <si>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</si>
  <si>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</si>
  <si>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</si>
  <si>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</si>
  <si>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</si>
  <si>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</si>
  <si>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</si>
  <si>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</si>
  <si>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</si>
  <si>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</si>
  <si>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</si>
  <si>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</si>
  <si>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</si>
  <si>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</si>
  <si>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</si>
  <si>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</si>
  <si>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</si>
  <si>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</si>
  <si>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</si>
  <si>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</si>
  <si>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</si>
  <si>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</si>
  <si>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</si>
  <si>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</si>
  <si>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</si>
  <si>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</si>
  <si>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</si>
  <si>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</si>
  <si>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</si>
  <si>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</si>
  <si>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</si>
  <si>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</si>
  <si>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</si>
  <si>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</si>
  <si>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</si>
  <si>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</si>
  <si>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</si>
  <si>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</si>
  <si>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</si>
  <si>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</si>
  <si>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</si>
  <si>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</si>
  <si>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</si>
  <si>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</si>
  <si>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</si>
  <si>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</si>
  <si>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</si>
  <si>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</si>
  <si>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</si>
  <si>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</si>
  <si>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</si>
  <si>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</si>
  <si>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</si>
  <si>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</si>
  <si>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</si>
  <si>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</si>
  <si>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</si>
  <si>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</si>
  <si>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</si>
  <si>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</si>
  <si>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</si>
  <si>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</si>
  <si>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</si>
  <si>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</si>
  <si>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</si>
  <si>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</si>
  <si>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</si>
  <si>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</si>
  <si>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</si>
  <si>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</si>
  <si>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</si>
  <si>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</si>
  <si>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</si>
  <si>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</si>
  <si>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</si>
  <si>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</si>
  <si>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</si>
  <si>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</si>
  <si>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</si>
  <si>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</si>
  <si>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</si>
  <si>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</si>
  <si>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</si>
  <si>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</si>
  <si>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</si>
  <si>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</si>
  <si>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</si>
  <si>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</si>
  <si>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</si>
  <si>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</si>
  <si>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</si>
  <si>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</si>
  <si>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</si>
  <si>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</si>
  <si>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</si>
  <si>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</si>
  <si>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</si>
  <si>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</si>
  <si>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</si>
  <si>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</si>
  <si>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</si>
  <si>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</si>
  <si>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</si>
  <si>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</si>
  <si>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</si>
  <si>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</si>
  <si>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</si>
  <si>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</si>
  <si>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</si>
  <si>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</si>
  <si>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</si>
  <si>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</si>
  <si>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</si>
  <si>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</si>
  <si>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</si>
  <si>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</si>
  <si>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</si>
  <si>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</si>
  <si>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</si>
  <si>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</si>
  <si>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</si>
  <si>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</si>
  <si>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</si>
  <si>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</si>
  <si>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</si>
  <si>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</si>
  <si>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</si>
  <si>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</si>
  <si>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</si>
  <si>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</si>
  <si>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</si>
  <si>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</si>
  <si>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</si>
  <si>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</si>
  <si>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</si>
  <si>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</si>
  <si>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</si>
  <si>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</si>
  <si>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</si>
  <si>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</si>
  <si>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</si>
  <si>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</si>
  <si>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</si>
  <si>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</si>
  <si>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</si>
  <si>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</si>
  <si>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</si>
  <si>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</si>
  <si>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</si>
  <si>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</si>
  <si>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</si>
  <si>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</si>
  <si>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</si>
  <si>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</si>
  <si>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</si>
  <si>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</si>
  <si>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</si>
  <si>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</si>
  <si>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</si>
  <si>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</si>
  <si>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</si>
  <si>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</si>
  <si>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</si>
  <si>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</si>
  <si>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</si>
  <si>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</si>
  <si>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</si>
  <si>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</si>
  <si>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</si>
  <si>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</si>
  <si>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</si>
  <si>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</si>
  <si>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</si>
  <si>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</si>
  <si>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</si>
  <si>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</si>
  <si>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</si>
  <si>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</si>
  <si>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</si>
  <si>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</si>
  <si>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</si>
  <si>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</si>
  <si>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</si>
  <si>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</si>
  <si>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</si>
  <si>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</si>
  <si>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</si>
  <si>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</si>
  <si>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</si>
  <si>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</si>
  <si>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</si>
  <si>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</si>
  <si>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</si>
  <si>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</si>
  <si>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</si>
  <si>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</si>
  <si>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</si>
  <si>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</si>
  <si>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</si>
  <si>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</si>
  <si>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</si>
  <si>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</si>
  <si>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</si>
  <si>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</si>
  <si>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</si>
  <si>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</si>
  <si>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</si>
  <si>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</si>
  <si>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</si>
  <si>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</si>
  <si>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</si>
  <si>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</si>
  <si>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</si>
  <si>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</si>
  <si>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</si>
  <si>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</si>
  <si>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</si>
  <si>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</si>
  <si>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</si>
  <si>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</si>
  <si>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</si>
  <si>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</si>
  <si>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</si>
  <si>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</si>
  <si>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</si>
  <si>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</si>
  <si>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</si>
  <si>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</si>
  <si>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</si>
  <si>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</si>
  <si>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</si>
  <si>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</si>
  <si>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</si>
  <si>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</si>
  <si>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</si>
  <si>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</si>
  <si>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</si>
  <si>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</si>
  <si>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</si>
  <si>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</si>
  <si>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</si>
  <si>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</si>
  <si>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</si>
  <si>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</si>
  <si>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</si>
  <si>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</si>
  <si>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</si>
  <si>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</si>
  <si>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</si>
  <si>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</si>
  <si>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</si>
  <si>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</si>
  <si>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</si>
  <si>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</si>
  <si>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</si>
  <si>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</si>
  <si>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</si>
  <si>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</si>
  <si>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</si>
  <si>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</si>
  <si>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</si>
  <si>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</si>
  <si>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</si>
  <si>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</si>
  <si>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</si>
  <si>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</si>
  <si>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</si>
  <si>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</si>
  <si>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</si>
  <si>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</si>
  <si>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</si>
  <si>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</si>
  <si>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</si>
  <si>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</si>
  <si>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</si>
  <si>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</si>
  <si>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</si>
  <si>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</si>
  <si>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</si>
  <si>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</si>
  <si>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</si>
  <si>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</si>
  <si>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</si>
  <si>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</si>
  <si>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</si>
  <si>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</si>
  <si>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</si>
  <si>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</si>
  <si>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</si>
  <si>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</si>
  <si>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</si>
  <si>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</si>
  <si>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</si>
  <si>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</si>
  <si>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</si>
  <si>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</si>
  <si>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</si>
  <si>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</si>
  <si>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</si>
  <si>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</si>
  <si>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</si>
  <si>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</si>
  <si>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</si>
  <si>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</si>
  <si>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</si>
  <si>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</si>
  <si>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</si>
  <si>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</si>
  <si>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</si>
  <si>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</si>
  <si>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</si>
  <si>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</si>
  <si>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</si>
  <si>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</si>
  <si>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</si>
  <si>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</si>
  <si>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</si>
  <si>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</si>
  <si>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</si>
  <si>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</si>
  <si>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</si>
  <si>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</si>
  <si>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</si>
  <si>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</si>
  <si>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</si>
  <si>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</si>
  <si>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</si>
  <si>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</si>
  <si>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</si>
  <si>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</si>
  <si>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</si>
  <si>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</si>
  <si>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</si>
  <si>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</si>
  <si>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</si>
  <si>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</si>
  <si>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</si>
  <si>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</si>
  <si>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</si>
  <si>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</si>
  <si>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</si>
  <si>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</si>
  <si>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</si>
  <si>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</si>
  <si>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</si>
  <si>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</si>
  <si>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</si>
  <si>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</si>
  <si>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</si>
  <si>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</si>
  <si>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</si>
  <si>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</si>
  <si>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</si>
  <si>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</si>
  <si>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</si>
  <si>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</si>
  <si>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</si>
  <si>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</si>
  <si>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</si>
  <si>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</si>
  <si>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</si>
  <si>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</si>
  <si>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</si>
  <si>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</si>
  <si>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</si>
  <si>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</si>
  <si>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</si>
  <si>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</si>
  <si>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</si>
  <si>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</si>
  <si>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</si>
  <si>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</si>
  <si>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</si>
  <si>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</si>
  <si>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</si>
  <si>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</si>
  <si>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</si>
  <si>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</si>
  <si>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</si>
  <si>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</si>
  <si>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</si>
  <si>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</si>
  <si>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</si>
  <si>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</si>
  <si>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</si>
  <si>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</si>
  <si>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</si>
  <si>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</si>
  <si>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</si>
  <si>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</si>
  <si>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</si>
  <si>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</si>
  <si>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</si>
  <si>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</si>
  <si>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</si>
  <si>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</si>
  <si>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</si>
  <si>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</si>
  <si>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</si>
  <si>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</si>
  <si>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</si>
  <si>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</si>
  <si>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</si>
  <si>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</si>
  <si>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</si>
  <si>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</si>
  <si>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</si>
  <si>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</si>
  <si>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</si>
  <si>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</si>
  <si>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</si>
  <si>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</si>
  <si>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</si>
  <si>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</si>
  <si>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</si>
  <si>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</si>
  <si>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</si>
  <si>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</si>
  <si>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</si>
  <si>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</si>
  <si>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</si>
  <si>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</si>
  <si>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</si>
  <si>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</si>
  <si>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</si>
  <si>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</si>
  <si>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</si>
  <si>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</si>
  <si>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</si>
  <si>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</si>
  <si>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</si>
  <si>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</si>
  <si>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</si>
  <si>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</si>
  <si>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</si>
  <si>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</si>
  <si>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</si>
  <si>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</si>
  <si>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</si>
  <si>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</si>
  <si>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</si>
  <si>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</si>
  <si>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</si>
  <si>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</si>
  <si>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</si>
  <si>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</si>
  <si>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</si>
  <si>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</si>
  <si>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</si>
  <si>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</si>
  <si>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</si>
  <si>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</si>
  <si>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</si>
  <si>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</si>
  <si>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</si>
  <si>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</si>
  <si>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</si>
  <si>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</si>
  <si>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</si>
  <si>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</si>
  <si>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</si>
  <si>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</si>
  <si>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</si>
  <si>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</si>
  <si>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</si>
  <si>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</si>
  <si>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</si>
  <si>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</si>
  <si>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</si>
  <si>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</si>
  <si>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</si>
  <si>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</si>
  <si>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</si>
  <si>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</si>
  <si>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</si>
  <si>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</si>
  <si>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</si>
  <si>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</si>
  <si>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</si>
  <si>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</si>
  <si>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</si>
  <si>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</si>
  <si>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</si>
  <si>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</si>
  <si>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</si>
  <si>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</si>
  <si>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</si>
  <si>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</si>
  <si>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</si>
  <si>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</si>
  <si>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</si>
  <si>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</si>
  <si>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</si>
  <si>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</si>
  <si>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</si>
  <si>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</si>
  <si>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</si>
  <si>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</si>
  <si>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</si>
  <si>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</si>
  <si>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</si>
  <si>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</si>
  <si>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</si>
  <si>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</si>
  <si>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</si>
  <si>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</si>
  <si>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</si>
  <si>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</si>
  <si>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</si>
  <si>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</si>
  <si>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</si>
  <si>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</si>
  <si>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</si>
  <si>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</si>
  <si>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</si>
  <si>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</si>
  <si>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</si>
  <si>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</si>
  <si>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</si>
  <si>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</si>
  <si>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</si>
  <si>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</si>
  <si>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</si>
  <si>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</si>
  <si>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</si>
  <si>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</si>
  <si>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</si>
  <si>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</si>
  <si>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</si>
  <si>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</si>
  <si>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</si>
  <si>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</si>
  <si>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</si>
  <si>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</si>
  <si>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</si>
  <si>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</si>
  <si>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</si>
  <si>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</si>
  <si>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</si>
  <si>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</si>
  <si>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</si>
  <si>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</si>
  <si>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</si>
  <si>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</si>
  <si>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</si>
  <si>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</si>
  <si>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</si>
  <si>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</si>
  <si>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</si>
  <si>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</si>
  <si>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</si>
  <si>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</si>
  <si>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</si>
  <si>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</si>
  <si>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</si>
  <si>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</si>
  <si>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</si>
  <si>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</si>
  <si>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</si>
  <si>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</si>
  <si>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</si>
  <si>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</si>
  <si>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</si>
  <si>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</si>
  <si>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</si>
  <si>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</si>
  <si>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</si>
  <si>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</si>
  <si>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</si>
  <si>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</si>
  <si>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</si>
  <si>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</si>
  <si>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</si>
  <si>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</si>
  <si>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</si>
  <si>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</si>
  <si>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</si>
  <si>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</si>
  <si>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</si>
  <si>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</si>
  <si>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</si>
  <si>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</si>
  <si>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</si>
  <si>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</si>
  <si>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</si>
  <si>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</si>
  <si>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</si>
  <si>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</si>
  <si>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</si>
  <si>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</si>
  <si>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</si>
  <si>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</si>
  <si>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</si>
  <si>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</si>
  <si>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</si>
  <si>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</si>
  <si>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</si>
  <si>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</si>
  <si>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</si>
  <si>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</si>
  <si>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</si>
  <si>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</si>
  <si>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</si>
  <si>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</si>
  <si>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</si>
  <si>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</si>
  <si>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</si>
  <si>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</si>
  <si>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</si>
  <si>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</si>
  <si>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</si>
  <si>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</si>
  <si>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</si>
  <si>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</si>
  <si>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</si>
  <si>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</si>
  <si>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</si>
  <si>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</si>
  <si>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</si>
  <si>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</si>
  <si>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</si>
  <si>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</si>
  <si>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</si>
  <si>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</si>
  <si>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</si>
  <si>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</si>
  <si>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</si>
  <si>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</si>
  <si>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</si>
  <si>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</si>
  <si>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</si>
  <si>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</si>
  <si>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</si>
  <si>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</si>
  <si>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</si>
  <si>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</si>
  <si>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</si>
  <si>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</si>
  <si>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</si>
  <si>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</si>
  <si>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</si>
  <si>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</si>
  <si>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</si>
  <si>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</si>
  <si>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</si>
  <si>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</si>
  <si>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</si>
  <si>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</si>
  <si>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</si>
  <si>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</si>
  <si>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</si>
  <si>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</si>
  <si>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</si>
  <si>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</si>
  <si>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</si>
  <si>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</si>
  <si>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</si>
  <si>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</si>
  <si>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</si>
  <si>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</si>
  <si>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</si>
  <si>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</si>
  <si>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</si>
  <si>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</si>
  <si>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</si>
  <si>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</si>
  <si>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</si>
  <si>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</si>
  <si>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</si>
  <si>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</si>
  <si>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</si>
  <si>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</si>
  <si>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</si>
  <si>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</si>
  <si>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</si>
  <si>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</si>
  <si>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</si>
  <si>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</si>
  <si>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</si>
  <si>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</si>
  <si>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</si>
  <si>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</si>
  <si>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</si>
  <si>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</si>
  <si>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</si>
  <si>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</si>
  <si>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</si>
  <si>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</si>
  <si>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</si>
  <si>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</si>
  <si>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</si>
  <si>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</si>
  <si>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</si>
  <si>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</si>
  <si>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</si>
  <si>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</si>
  <si>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</si>
  <si>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</si>
  <si>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</si>
  <si>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</si>
  <si>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</si>
  <si>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</si>
  <si>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</si>
  <si>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</si>
  <si>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</si>
  <si>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</si>
  <si>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</si>
  <si>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</si>
  <si>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</si>
  <si>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</si>
  <si>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</si>
  <si>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</si>
  <si>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</si>
  <si>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</si>
  <si>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</si>
  <si>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</si>
  <si>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</si>
  <si>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</si>
  <si>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</si>
  <si>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</si>
  <si>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</si>
  <si>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</si>
  <si>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</si>
  <si>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</si>
  <si>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</si>
  <si>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</si>
  <si>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</si>
  <si>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</si>
  <si>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</si>
  <si>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</si>
  <si>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</si>
  <si>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</si>
  <si>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</si>
  <si>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</si>
  <si>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</si>
  <si>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</si>
  <si>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</si>
  <si>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</si>
  <si>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</si>
  <si>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</si>
  <si>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</si>
  <si>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</si>
  <si>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</si>
  <si>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</si>
  <si>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</si>
  <si>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</si>
  <si>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</si>
  <si>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</si>
  <si>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</si>
  <si>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</si>
  <si>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</si>
  <si>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</si>
  <si>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</si>
  <si>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</si>
  <si>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</si>
  <si>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</si>
  <si>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</si>
  <si>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</si>
  <si>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</si>
  <si>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</si>
  <si>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</si>
  <si>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</si>
  <si>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</si>
  <si>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</si>
  <si>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</si>
  <si>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</si>
  <si>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</si>
  <si>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</si>
  <si>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</si>
  <si>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</si>
  <si>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</si>
  <si>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</si>
  <si>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</si>
  <si>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</si>
  <si>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</si>
  <si>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</si>
  <si>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</si>
  <si>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</si>
  <si>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</si>
  <si>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</si>
  <si>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</si>
  <si>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</si>
  <si>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</si>
  <si>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</si>
  <si>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</si>
  <si>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</si>
  <si>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</si>
  <si>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</si>
  <si>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</si>
  <si>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</si>
  <si>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</si>
  <si>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</si>
  <si>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</si>
  <si>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</si>
  <si>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</si>
  <si>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</si>
  <si>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</si>
  <si>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</si>
  <si>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</si>
  <si>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</si>
  <si>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</si>
  <si>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</si>
  <si>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</si>
  <si>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</si>
  <si>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</si>
  <si>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</si>
  <si>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</si>
  <si>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</si>
  <si>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</si>
  <si>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</si>
  <si>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</si>
  <si>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</si>
  <si>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</si>
  <si>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</si>
  <si>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</si>
  <si>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</si>
  <si>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</si>
  <si>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</si>
  <si>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</si>
  <si>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</si>
  <si>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</si>
  <si>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</si>
  <si>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</si>
  <si>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</si>
  <si>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</si>
  <si>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</si>
  <si>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</si>
  <si>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</si>
  <si>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</si>
  <si>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</si>
  <si>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</si>
  <si>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</si>
  <si>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</si>
  <si>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</si>
  <si>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</si>
  <si>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</si>
  <si>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</si>
  <si>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</si>
  <si>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</si>
  <si>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</si>
  <si>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</si>
  <si>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</si>
  <si>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</si>
  <si>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</si>
  <si>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</si>
  <si>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</si>
  <si>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</si>
  <si>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</si>
  <si>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</si>
  <si>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</si>
  <si>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</si>
  <si>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</si>
  <si>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</si>
  <si>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</si>
  <si>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</si>
  <si>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</si>
  <si>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</si>
  <si>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</si>
  <si>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</si>
  <si>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</si>
  <si>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</si>
  <si>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</si>
  <si>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</si>
  <si>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</si>
  <si>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</si>
  <si>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</si>
  <si>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</si>
  <si>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</si>
  <si>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</si>
  <si>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</si>
  <si>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</si>
  <si>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</si>
  <si>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</si>
  <si>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</si>
  <si>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</si>
  <si>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</si>
  <si>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</si>
  <si>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</si>
  <si>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</si>
  <si>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</si>
  <si>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</si>
  <si>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</si>
  <si>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</si>
  <si>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</si>
  <si>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</si>
  <si>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</si>
  <si>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</si>
  <si>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</si>
  <si>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</si>
  <si>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</si>
  <si>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</si>
  <si>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</si>
  <si>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</si>
  <si>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</si>
  <si>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</si>
  <si>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</si>
  <si>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</si>
  <si>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</si>
  <si>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</si>
  <si>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</si>
  <si>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</si>
  <si>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</si>
  <si>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</si>
  <si>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</si>
  <si>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</si>
  <si>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</si>
  <si>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</si>
  <si>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</si>
  <si>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</si>
  <si>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</si>
  <si>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</si>
  <si>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</si>
  <si>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</si>
  <si>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</si>
  <si>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</si>
  <si>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</si>
  <si>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</si>
  <si>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</si>
  <si>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</si>
  <si>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</si>
  <si>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</si>
  <si>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</si>
  <si>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</si>
  <si>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</si>
  <si>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</si>
  <si>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</si>
  <si>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</si>
  <si>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</si>
  <si>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</si>
  <si>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</si>
  <si>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</si>
  <si>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</si>
  <si>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</si>
  <si>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</si>
  <si>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</si>
  <si>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</si>
  <si>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</si>
  <si>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</si>
  <si>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</si>
  <si>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</si>
  <si>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</si>
  <si>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</si>
  <si>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</si>
  <si>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</si>
  <si>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</si>
  <si>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</si>
  <si>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</si>
  <si>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</si>
  <si>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</si>
  <si>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</si>
  <si>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</si>
  <si>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</si>
  <si>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</si>
  <si>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</si>
  <si>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</si>
  <si>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</si>
  <si>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</si>
  <si>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</si>
  <si>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</si>
  <si>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</si>
  <si>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</si>
  <si>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</si>
  <si>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</si>
  <si>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</si>
  <si>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</si>
  <si>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</si>
  <si>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</si>
  <si>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</si>
  <si>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</si>
  <si>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</si>
  <si>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</si>
  <si>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</si>
  <si>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</si>
  <si>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</si>
  <si>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</si>
  <si>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</si>
  <si>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</si>
  <si>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</si>
  <si>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</si>
  <si>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</si>
  <si>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</si>
  <si>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</si>
  <si>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</si>
  <si>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</si>
  <si>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</si>
  <si>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</si>
  <si>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</si>
  <si>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</si>
  <si>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</si>
  <si>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</si>
  <si>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</si>
  <si>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</si>
  <si>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</si>
  <si>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</si>
  <si>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</si>
  <si>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</si>
  <si>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</si>
  <si>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</si>
  <si>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</si>
  <si>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</si>
  <si>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</si>
  <si>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</si>
  <si>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</si>
  <si>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</si>
  <si>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</si>
  <si>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</si>
  <si>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</si>
  <si>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</si>
  <si>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</si>
  <si>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</si>
  <si>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</si>
  <si>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</si>
  <si>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</si>
  <si>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</si>
  <si>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</si>
  <si>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</si>
  <si>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</si>
  <si>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</si>
  <si>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</si>
  <si>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</si>
  <si>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</si>
  <si>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</si>
  <si>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</si>
  <si>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</si>
  <si>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</si>
  <si>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</si>
  <si>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</si>
  <si>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</si>
  <si>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</si>
  <si>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</si>
  <si>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</si>
  <si>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</si>
  <si>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</si>
  <si>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</si>
  <si>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</si>
  <si>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</si>
  <si>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</si>
  <si>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</si>
  <si>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</si>
  <si>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</si>
  <si>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</si>
  <si>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</si>
  <si>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</si>
  <si>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</si>
  <si>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</si>
  <si>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</si>
  <si>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</si>
  <si>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</si>
  <si>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</si>
  <si>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</si>
  <si>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</si>
  <si>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</si>
  <si>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</si>
  <si>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</si>
  <si>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</si>
  <si>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</si>
  <si>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</si>
  <si>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</si>
  <si>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</si>
  <si>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</si>
  <si>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</si>
  <si>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</si>
  <si>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</si>
  <si>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</si>
  <si>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</si>
  <si>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</si>
  <si>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</si>
  <si>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</si>
  <si>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</si>
  <si>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</si>
  <si>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</si>
  <si>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</si>
  <si>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</si>
  <si>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</si>
  <si>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</si>
  <si>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</si>
  <si>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</si>
  <si>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</si>
  <si>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</si>
  <si>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</si>
  <si>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</si>
  <si>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</si>
  <si>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</si>
  <si>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</si>
  <si>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</si>
  <si>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</si>
  <si>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</si>
  <si>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</si>
  <si>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</si>
  <si>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</si>
  <si>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</si>
  <si>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</si>
  <si>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</si>
  <si>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</si>
  <si>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</si>
  <si>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</si>
  <si>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</si>
  <si>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</si>
  <si>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</si>
  <si>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</si>
  <si>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</si>
  <si>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</si>
  <si>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</si>
  <si>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</si>
  <si>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</si>
  <si>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</si>
  <si>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</si>
  <si>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</si>
  <si>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</si>
  <si>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</si>
  <si>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</si>
  <si>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</si>
  <si>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</si>
  <si>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</si>
  <si>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</si>
  <si>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</si>
  <si>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</si>
  <si>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</si>
  <si>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</si>
  <si>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</si>
  <si>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</si>
  <si>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</si>
  <si>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</si>
  <si>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</si>
  <si>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</si>
  <si>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</si>
  <si>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</si>
  <si>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</si>
  <si>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</si>
  <si>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</si>
  <si>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</si>
  <si>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</si>
  <si>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</si>
  <si>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</si>
  <si>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</si>
  <si>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</si>
  <si>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</si>
  <si>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</si>
  <si>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</si>
  <si>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</si>
  <si>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</si>
  <si>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</si>
  <si>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</si>
  <si>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</si>
  <si>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</si>
  <si>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</si>
  <si>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</si>
  <si>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</si>
  <si>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</si>
  <si>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</si>
  <si>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</si>
  <si>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</si>
  <si>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</si>
  <si>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</si>
  <si>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</si>
  <si>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</si>
  <si>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</si>
  <si>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</si>
  <si>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</si>
  <si>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</si>
  <si>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</si>
  <si>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</si>
  <si>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</si>
  <si>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</si>
  <si>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</si>
  <si>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</si>
  <si>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</si>
  <si>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</si>
  <si>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</si>
  <si>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</si>
  <si>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</si>
  <si>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</si>
  <si>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</si>
  <si>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</si>
  <si>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</si>
  <si>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</si>
  <si>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</si>
  <si>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</si>
  <si>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</si>
  <si>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</si>
  <si>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</si>
  <si>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</si>
  <si>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</si>
  <si>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</si>
  <si>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</si>
  <si>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</si>
  <si>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</si>
  <si>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</si>
  <si>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</si>
  <si>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</si>
  <si>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</si>
  <si>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</si>
  <si>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</si>
  <si>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</si>
  <si>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</si>
  <si>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</si>
  <si>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</si>
  <si>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</si>
  <si>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</si>
  <si>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</si>
  <si>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</si>
  <si>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</si>
  <si>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</si>
  <si>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</si>
  <si>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</si>
  <si>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</si>
  <si>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</si>
  <si>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</si>
  <si>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</si>
  <si>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</si>
  <si>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</si>
  <si>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</si>
  <si>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</si>
  <si>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</si>
  <si>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</si>
  <si>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</si>
  <si>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</si>
  <si>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</si>
  <si>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</si>
  <si>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</si>
  <si>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</si>
  <si>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</si>
  <si>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</si>
  <si>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</si>
  <si>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</si>
  <si>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</si>
  <si>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</si>
  <si>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</si>
  <si>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</si>
  <si>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</si>
  <si>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</si>
  <si>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</si>
  <si>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</si>
  <si>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</si>
  <si>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</si>
  <si>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</si>
  <si>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</si>
  <si>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</si>
  <si>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</si>
  <si>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</si>
  <si>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</si>
  <si>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</si>
  <si>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</si>
  <si>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</si>
  <si>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</si>
  <si>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</si>
  <si>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</si>
  <si>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</si>
  <si>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</si>
  <si>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</si>
  <si>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</si>
  <si>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</si>
  <si>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</si>
  <si>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</si>
  <si>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</si>
  <si>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</si>
  <si>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</si>
  <si>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</si>
  <si>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</si>
  <si>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</si>
  <si>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</si>
  <si>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</si>
  <si>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</si>
  <si>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</si>
  <si>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</si>
  <si>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</si>
  <si>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</si>
  <si>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</si>
  <si>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</si>
  <si>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</si>
  <si>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</si>
  <si>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</si>
  <si>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</si>
  <si>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</si>
  <si>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</si>
  <si>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</si>
  <si>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</si>
  <si>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</si>
  <si>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</si>
  <si>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</si>
  <si>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</si>
  <si>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</si>
  <si>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</si>
  <si>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</si>
  <si>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</si>
  <si>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</si>
  <si>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</si>
  <si>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</si>
  <si>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</si>
  <si>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</si>
  <si>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</si>
  <si>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</si>
  <si>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</si>
  <si>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</si>
  <si>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</si>
  <si>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</si>
  <si>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</si>
  <si>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</si>
  <si>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</si>
  <si>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</si>
  <si>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</si>
  <si>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</si>
  <si>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</si>
  <si>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</si>
  <si>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</si>
  <si>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</si>
  <si>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</si>
  <si>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</si>
  <si>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</si>
  <si>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</si>
  <si>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</si>
  <si>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</si>
  <si>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</si>
  <si>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</si>
  <si>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</si>
  <si>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</si>
  <si>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</si>
  <si>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</si>
  <si>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</si>
  <si>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</si>
  <si>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</si>
  <si>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</si>
  <si>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</si>
  <si>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</si>
  <si>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</si>
  <si>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</si>
  <si>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</si>
  <si>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</si>
  <si>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</si>
  <si>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</si>
  <si>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</si>
  <si>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</si>
  <si>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</si>
  <si>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</si>
  <si>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</si>
  <si>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</si>
  <si>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</si>
  <si>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</si>
  <si>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</si>
  <si>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</si>
  <si>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</si>
  <si>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</si>
  <si>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</si>
  <si>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</si>
  <si>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</si>
  <si>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</si>
  <si>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</si>
  <si>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</si>
  <si>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</si>
  <si>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</si>
  <si>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</si>
  <si>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</si>
  <si>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</si>
  <si>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</si>
  <si>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</si>
  <si>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</si>
  <si>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</si>
  <si>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</si>
  <si>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</si>
  <si>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</si>
  <si>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</si>
  <si>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</si>
  <si>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</si>
  <si>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</si>
  <si>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</si>
  <si>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</si>
  <si>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</si>
  <si>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</si>
  <si>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</si>
  <si>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</si>
  <si>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</si>
  <si>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</si>
  <si>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</si>
  <si>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</si>
  <si>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</si>
  <si>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</si>
  <si>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</si>
  <si>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</si>
  <si>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</si>
  <si>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</si>
  <si>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</si>
  <si>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</si>
  <si>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</si>
  <si>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</si>
  <si>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</si>
  <si>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</si>
  <si>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</si>
  <si>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</si>
  <si>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</si>
  <si>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</si>
  <si>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</si>
  <si>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</si>
  <si>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</si>
  <si>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</si>
  <si>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</si>
  <si>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</si>
  <si>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</si>
  <si>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</si>
  <si>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</si>
  <si>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</si>
  <si>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</si>
  <si>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</si>
  <si>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</si>
  <si>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</si>
  <si>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</si>
  <si>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</si>
  <si>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</si>
  <si>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</si>
  <si>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</si>
  <si>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</si>
  <si>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</si>
  <si>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</si>
  <si>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</si>
  <si>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</si>
  <si>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</si>
  <si>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</si>
  <si>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</si>
  <si>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</si>
  <si>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</si>
  <si>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</si>
  <si>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</si>
  <si>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</si>
  <si>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</si>
  <si>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</si>
  <si>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</si>
  <si>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</si>
  <si>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</si>
  <si>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</si>
  <si>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</si>
  <si>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</si>
  <si>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</si>
  <si>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</si>
  <si>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</si>
  <si>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</si>
  <si>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</si>
  <si>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</si>
  <si>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</si>
  <si>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</si>
  <si>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</si>
  <si>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</si>
  <si>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</si>
  <si>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</si>
  <si>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</si>
  <si>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</si>
  <si>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</si>
  <si>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</si>
  <si>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</si>
  <si>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</si>
  <si>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</si>
  <si>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</si>
  <si>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</si>
  <si>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</si>
  <si>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</si>
  <si>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</si>
  <si>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</si>
  <si>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</si>
  <si>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</si>
  <si>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</si>
  <si>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</si>
  <si>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</si>
  <si>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</si>
  <si>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</si>
  <si>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</si>
  <si>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</si>
  <si>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</si>
  <si>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</si>
  <si>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</si>
  <si>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</si>
  <si>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</si>
  <si>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</si>
  <si>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</si>
  <si>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</si>
  <si>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</si>
  <si>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</si>
  <si>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</si>
  <si>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</si>
  <si>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</si>
  <si>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</si>
  <si>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</si>
  <si>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</si>
  <si>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</si>
  <si>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</si>
  <si>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</si>
  <si>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</si>
  <si>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</si>
  <si>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</si>
  <si>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</si>
  <si>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</si>
  <si>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</si>
  <si>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</si>
  <si>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</si>
  <si>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</si>
  <si>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</si>
  <si>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</si>
  <si>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</si>
  <si>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</si>
  <si>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</si>
  <si>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</si>
  <si>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</si>
  <si>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</si>
  <si>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</si>
  <si>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</si>
  <si>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</si>
  <si>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</si>
  <si>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</si>
  <si>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</si>
  <si>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</si>
  <si>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</si>
  <si>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</si>
  <si>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</si>
  <si>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</si>
  <si>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</si>
  <si>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</si>
  <si>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</si>
  <si>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</si>
  <si>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</si>
  <si>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</si>
  <si>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</si>
  <si>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</si>
  <si>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</si>
  <si>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</si>
  <si>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</si>
  <si>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</si>
  <si>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</si>
  <si>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</si>
  <si>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</si>
  <si>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</si>
  <si>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</si>
  <si>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</si>
  <si>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</si>
  <si>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</si>
  <si>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</si>
  <si>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</si>
  <si>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</si>
  <si>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</si>
  <si>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</si>
  <si>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</si>
  <si>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</si>
  <si>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</si>
  <si>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</si>
  <si>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</si>
  <si>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</si>
  <si>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</si>
  <si>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</si>
  <si>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</si>
  <si>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</si>
  <si>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</si>
  <si>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</si>
  <si>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</si>
  <si>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</si>
  <si>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</si>
  <si>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</si>
  <si>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</si>
  <si>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</si>
  <si>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</si>
  <si>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</si>
  <si>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</si>
  <si>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</si>
  <si>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</si>
  <si>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</si>
  <si>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</si>
  <si>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</si>
  <si>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</si>
  <si>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</si>
  <si>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</si>
  <si>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</si>
  <si>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</si>
  <si>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</si>
  <si>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</si>
  <si>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</si>
  <si>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</si>
  <si>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</si>
  <si>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</si>
  <si>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</si>
  <si>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</si>
  <si>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</si>
  <si>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</si>
  <si>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</si>
  <si>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</si>
  <si>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</si>
  <si>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</si>
  <si>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</si>
  <si>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</si>
  <si>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</si>
  <si>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</si>
  <si>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</si>
  <si>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</si>
  <si>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</si>
  <si>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</si>
  <si>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</si>
  <si>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</si>
  <si>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</si>
  <si>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</si>
  <si>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</si>
  <si>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</si>
  <si>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</si>
  <si>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</si>
  <si>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</si>
  <si>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</si>
  <si>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</si>
  <si>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</si>
  <si>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</si>
  <si>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</si>
  <si>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</si>
  <si>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</si>
  <si>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</si>
  <si>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</si>
  <si>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</si>
  <si>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</si>
  <si>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</si>
  <si>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</si>
  <si>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</si>
  <si>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</si>
  <si>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</si>
  <si>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</si>
  <si>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</si>
  <si>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</si>
  <si>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</si>
  <si>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</si>
  <si>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</si>
  <si>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</si>
  <si>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</si>
  <si>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</si>
  <si>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</si>
  <si>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</si>
  <si>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</si>
  <si>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</si>
  <si>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</si>
  <si>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</si>
  <si>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</si>
  <si>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</si>
  <si>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</si>
  <si>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</si>
  <si>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</si>
  <si>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</si>
  <si>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</si>
  <si>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</si>
  <si>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</si>
  <si>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</si>
  <si>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</si>
  <si>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</si>
  <si>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</si>
  <si>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</si>
  <si>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</si>
  <si>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</si>
  <si>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</si>
  <si>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</si>
  <si>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</si>
  <si>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</si>
  <si>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</si>
  <si>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</si>
  <si>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</si>
  <si>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</si>
  <si>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</si>
  <si>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</si>
  <si>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</si>
  <si>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</si>
  <si>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</si>
  <si>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</si>
  <si>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</si>
  <si>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</si>
  <si>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</si>
  <si>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</si>
  <si>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</si>
  <si>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</si>
  <si>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</si>
  <si>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</si>
  <si>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</si>
  <si>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</si>
  <si>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</si>
  <si>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</si>
  <si>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</si>
  <si>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</si>
  <si>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</si>
  <si>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</si>
  <si>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</si>
  <si>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</si>
  <si>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</si>
  <si>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</si>
  <si>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</si>
  <si>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</si>
  <si>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</si>
  <si>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</si>
  <si>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</si>
  <si>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</si>
  <si>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</si>
  <si>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</si>
  <si>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</si>
  <si>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</si>
  <si>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</si>
  <si>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</si>
  <si>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</si>
  <si>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</si>
  <si>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</si>
  <si>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</si>
  <si>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</si>
  <si>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</si>
  <si>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</si>
  <si>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</si>
  <si>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</si>
  <si>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</si>
  <si>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</si>
  <si>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</si>
  <si>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</si>
  <si>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</si>
  <si>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</si>
  <si>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</si>
  <si>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</si>
  <si>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</si>
  <si>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</si>
  <si>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</si>
  <si>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</si>
  <si>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</si>
  <si>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</si>
  <si>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</si>
  <si>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</si>
  <si>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</si>
  <si>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</si>
  <si>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</si>
  <si>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</si>
  <si>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</si>
  <si>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</si>
  <si>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</si>
  <si>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</si>
  <si>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</si>
  <si>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</si>
  <si>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</si>
  <si>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</si>
  <si>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</si>
  <si>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</si>
  <si>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</si>
  <si>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</si>
  <si>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</si>
  <si>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</si>
  <si>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</si>
  <si>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</si>
  <si>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</si>
  <si>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</si>
  <si>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</si>
  <si>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</si>
  <si>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</si>
  <si>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</si>
  <si>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</si>
  <si>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</si>
  <si>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</si>
  <si>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</si>
  <si>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</si>
  <si>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</si>
  <si>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</si>
  <si>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</si>
  <si>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</si>
  <si>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</si>
  <si>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</si>
  <si>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</si>
  <si>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</si>
  <si>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</si>
  <si>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</si>
  <si>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</si>
  <si>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</si>
  <si>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</si>
  <si>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</si>
  <si>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</si>
  <si>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</si>
  <si>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</si>
  <si>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</si>
  <si>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</si>
  <si>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</si>
  <si>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</si>
  <si>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</si>
  <si>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</si>
  <si>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</si>
  <si>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</si>
  <si>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</si>
  <si>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</si>
  <si>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</si>
  <si>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</si>
  <si>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</si>
  <si>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</si>
  <si>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</si>
  <si>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</si>
  <si>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</si>
  <si>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</si>
  <si>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</si>
  <si>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</si>
  <si>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</si>
  <si>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</si>
  <si>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</si>
  <si>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</si>
  <si>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</si>
  <si>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</si>
  <si>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</si>
  <si>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</si>
  <si>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</si>
  <si>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</si>
  <si>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</si>
  <si>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</si>
  <si>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</si>
  <si>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</si>
  <si>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</si>
  <si>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</si>
  <si>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</si>
  <si>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</si>
  <si>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</si>
  <si>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</si>
  <si>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</si>
  <si>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</si>
  <si>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</si>
  <si>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</si>
  <si>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</si>
  <si>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</si>
  <si>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</si>
  <si>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</si>
  <si>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</si>
  <si>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</si>
  <si>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</si>
  <si>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</si>
  <si>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</si>
  <si>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</si>
  <si>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</si>
  <si>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</si>
  <si>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</si>
  <si>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</si>
  <si>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</si>
  <si>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</si>
  <si>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</si>
  <si>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</si>
  <si>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</si>
  <si>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</si>
  <si>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</si>
  <si>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</si>
  <si>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</si>
  <si>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</si>
  <si>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</si>
  <si>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</si>
  <si>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</si>
  <si>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</si>
  <si>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</si>
  <si>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</si>
  <si>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</si>
  <si>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</si>
  <si>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</si>
  <si>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</si>
  <si>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</si>
  <si>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</si>
  <si>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</si>
  <si>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</si>
  <si>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</si>
  <si>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</si>
  <si>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</si>
  <si>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</si>
  <si>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</si>
  <si>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</si>
  <si>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</si>
  <si>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</si>
  <si>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</si>
  <si>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</si>
  <si>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</si>
  <si>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</si>
  <si>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</si>
  <si>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</si>
  <si>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</si>
  <si>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</si>
  <si>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</si>
  <si>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</si>
  <si>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</si>
  <si>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</si>
  <si>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</si>
  <si>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</si>
  <si>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</si>
  <si>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</si>
  <si>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</si>
  <si>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</si>
  <si>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</si>
  <si>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</si>
  <si>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</si>
  <si>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</si>
  <si>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</si>
  <si>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</si>
  <si>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</si>
  <si>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</si>
  <si>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</si>
  <si>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</si>
  <si>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</si>
  <si>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</si>
  <si>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</si>
  <si>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</si>
  <si>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</si>
  <si>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</si>
  <si>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</si>
  <si>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</si>
  <si>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</si>
  <si>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</si>
  <si>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</si>
  <si>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</si>
  <si>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</si>
  <si>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</si>
  <si>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</si>
  <si>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</si>
  <si>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</si>
  <si>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</si>
  <si>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</si>
  <si>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</si>
  <si>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</si>
  <si>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</si>
  <si>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</si>
  <si>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</si>
  <si>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</si>
  <si>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</si>
  <si>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</si>
  <si>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</si>
  <si>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</si>
  <si>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</si>
  <si>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</si>
  <si>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</si>
  <si>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</si>
  <si>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</si>
  <si>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</si>
  <si>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</si>
  <si>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</si>
  <si>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</si>
  <si>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</si>
  <si>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</si>
  <si>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</si>
  <si>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</si>
  <si>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</si>
  <si>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</si>
  <si>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</si>
  <si>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</si>
  <si>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</si>
  <si>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</si>
  <si>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</si>
  <si>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</si>
  <si>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</si>
  <si>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</si>
  <si>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</si>
  <si>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</si>
  <si>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</si>
  <si>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</si>
  <si>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</si>
  <si>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</si>
  <si>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</si>
  <si>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</si>
  <si>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</si>
  <si>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</si>
  <si>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</si>
  <si>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</si>
  <si>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</si>
  <si>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</si>
  <si>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</si>
  <si>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</si>
  <si>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</si>
  <si>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</si>
  <si>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</si>
  <si>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</si>
  <si>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</si>
  <si>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</si>
  <si>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</si>
  <si>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</si>
  <si>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</si>
  <si>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</si>
  <si>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</si>
  <si>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</si>
  <si>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</si>
  <si>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</si>
  <si>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</si>
  <si>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</si>
  <si>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</si>
  <si>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</si>
  <si>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</si>
  <si>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</si>
  <si>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</si>
  <si>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</si>
  <si>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</si>
  <si>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</si>
  <si>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</si>
  <si>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</si>
  <si>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</si>
  <si>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</si>
  <si>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</si>
  <si>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</si>
  <si>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</si>
  <si>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</si>
  <si>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</si>
  <si>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</si>
  <si>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</si>
  <si>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</si>
  <si>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</si>
  <si>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</si>
  <si>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</si>
  <si>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</si>
  <si>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</si>
  <si>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</si>
  <si>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</si>
  <si>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</si>
  <si>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</si>
  <si>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</si>
  <si>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</si>
  <si>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</si>
  <si>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</si>
  <si>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</si>
  <si>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</si>
  <si>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</si>
  <si>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</si>
  <si>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</si>
  <si>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</si>
  <si>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</si>
  <si>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</si>
  <si>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</si>
  <si>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</si>
  <si>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</si>
  <si>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</si>
  <si>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</si>
  <si>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</si>
  <si>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</si>
  <si>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</si>
  <si>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</si>
  <si>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</si>
  <si>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</si>
  <si>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</si>
  <si>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</si>
  <si>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</si>
  <si>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</si>
  <si>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</si>
  <si>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</si>
  <si>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</si>
  <si>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</si>
  <si>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</si>
  <si>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</si>
  <si>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</si>
  <si>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</si>
  <si>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</si>
  <si>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</si>
  <si>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</si>
  <si>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</si>
  <si>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</si>
  <si>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</si>
  <si>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</si>
  <si>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</si>
  <si>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</si>
  <si>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</si>
  <si>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</si>
  <si>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</si>
  <si>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</si>
  <si>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</si>
  <si>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</si>
  <si>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</si>
  <si>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</si>
  <si>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</si>
  <si>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</si>
  <si>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</si>
  <si>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</si>
  <si>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</si>
  <si>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</si>
  <si>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</si>
  <si>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</si>
  <si>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</si>
  <si>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</si>
  <si>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</si>
  <si>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</si>
  <si>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</si>
  <si>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</si>
  <si>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</si>
  <si>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</si>
  <si>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</si>
  <si>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</si>
  <si>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</si>
  <si>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</si>
  <si>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</si>
  <si>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</si>
  <si>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</si>
  <si>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</si>
  <si>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</si>
  <si>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</si>
  <si>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</si>
  <si>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</si>
  <si>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</si>
  <si>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</si>
  <si>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</si>
  <si>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</si>
  <si>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</si>
  <si>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</si>
  <si>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</si>
  <si>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</si>
  <si>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</si>
  <si>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</si>
  <si>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</si>
  <si>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</si>
  <si>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</si>
  <si>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</si>
  <si>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</si>
  <si>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</si>
  <si>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</si>
  <si>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</si>
  <si>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</si>
  <si>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</si>
  <si>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</si>
  <si>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</si>
  <si>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</si>
  <si>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</si>
  <si>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</si>
  <si>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</si>
  <si>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</si>
  <si>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</si>
  <si>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</si>
  <si>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</si>
  <si>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</si>
  <si>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</si>
  <si>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</si>
  <si>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</si>
  <si>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</si>
  <si>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</si>
  <si>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</si>
  <si>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</si>
  <si>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</si>
  <si>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</si>
  <si>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</si>
  <si>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</si>
  <si>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</si>
  <si>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</si>
  <si>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</si>
  <si>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</si>
  <si>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</si>
  <si>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</si>
  <si>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</si>
  <si>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</si>
  <si>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</si>
  <si>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</si>
  <si>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</si>
  <si>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</si>
  <si>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</si>
  <si>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</si>
  <si>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</si>
  <si>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</si>
  <si>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</si>
  <si>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</si>
  <si>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</si>
  <si>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</si>
  <si>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</si>
  <si>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</si>
  <si>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</si>
  <si>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</si>
  <si>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</si>
  <si>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</si>
  <si>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</si>
  <si>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</si>
  <si>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</si>
  <si>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</si>
  <si>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</si>
  <si>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</si>
  <si>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</si>
  <si>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</si>
  <si>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</si>
  <si>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</si>
  <si>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</si>
  <si>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</si>
  <si>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</si>
  <si>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</si>
  <si>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</si>
  <si>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</si>
  <si>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</si>
  <si>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</si>
  <si>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</si>
  <si>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</si>
  <si>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</si>
  <si>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</si>
  <si>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</si>
  <si>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</si>
  <si>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</si>
  <si>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</si>
  <si>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</si>
  <si>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</si>
  <si>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</si>
  <si>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</si>
  <si>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</si>
  <si>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</si>
  <si>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</si>
  <si>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</si>
  <si>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</si>
  <si>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</si>
  <si>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</si>
  <si>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</si>
  <si>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</si>
  <si>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</si>
  <si>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</si>
  <si>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</si>
  <si>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</si>
  <si>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</si>
  <si>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</si>
  <si>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</si>
  <si>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</si>
  <si>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</si>
  <si>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</si>
  <si>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</si>
  <si>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</si>
  <si>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</si>
  <si>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</si>
  <si>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</si>
  <si>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</si>
  <si>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</si>
  <si>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</si>
  <si>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</si>
  <si>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</si>
  <si>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</si>
  <si>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</si>
  <si>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</si>
  <si>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</si>
  <si>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</si>
  <si>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</si>
  <si>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</si>
  <si>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</si>
  <si>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</si>
  <si>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</si>
  <si>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</si>
  <si>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</si>
  <si>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</si>
  <si>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</si>
  <si>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</si>
  <si>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</si>
  <si>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</si>
  <si>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</si>
  <si>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</si>
  <si>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</si>
  <si>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</si>
  <si>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</si>
  <si>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</si>
  <si>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</si>
  <si>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</si>
  <si>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</si>
  <si>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</si>
  <si>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</si>
  <si>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</si>
  <si>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</si>
  <si>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</si>
  <si>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</si>
  <si>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</si>
  <si>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</si>
  <si>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</si>
  <si>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</si>
  <si>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</si>
  <si>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</si>
  <si>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</si>
  <si>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</si>
  <si>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</si>
  <si>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</si>
  <si>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</si>
  <si>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</si>
  <si>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</si>
  <si>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</si>
  <si>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</si>
  <si>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</si>
  <si>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</si>
  <si>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</si>
  <si>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</si>
  <si>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</si>
  <si>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</si>
  <si>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</si>
  <si>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</si>
  <si>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</si>
  <si>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</si>
  <si>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</si>
  <si>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</si>
  <si>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</si>
  <si>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</si>
  <si>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</si>
  <si>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</si>
  <si>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</si>
  <si>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</si>
  <si>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</si>
  <si>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</si>
  <si>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</si>
  <si>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</si>
  <si>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</si>
  <si>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</si>
  <si>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</si>
  <si>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</si>
  <si>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</si>
  <si>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</si>
  <si>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</si>
  <si>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</si>
  <si>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</si>
  <si>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</si>
  <si>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</si>
  <si>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</si>
  <si>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</si>
  <si>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</si>
  <si>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</si>
  <si>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</si>
  <si>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</si>
  <si>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</si>
  <si>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</si>
  <si>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</si>
  <si>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</si>
  <si>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</si>
  <si>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</si>
  <si>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</si>
  <si>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</si>
  <si>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</si>
  <si>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</si>
  <si>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</si>
  <si>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</si>
  <si>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</si>
  <si>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</si>
  <si>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</si>
  <si>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</si>
  <si>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</si>
  <si>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</si>
  <si>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</si>
  <si>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</si>
  <si>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</si>
  <si>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</si>
  <si>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</si>
  <si>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</si>
  <si>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</si>
  <si>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</si>
  <si>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</si>
  <si>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</si>
  <si>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</si>
  <si>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</si>
  <si>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</si>
  <si>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</si>
  <si>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</si>
  <si>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</si>
  <si>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</si>
  <si>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</si>
  <si>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</si>
  <si>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</si>
  <si>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</si>
  <si>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</si>
  <si>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</si>
  <si>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</si>
  <si>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</si>
  <si>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</si>
  <si>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</si>
  <si>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</si>
  <si>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</si>
  <si>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</si>
  <si>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</si>
  <si>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</si>
  <si>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</si>
  <si>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</si>
  <si>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</si>
  <si>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</si>
  <si>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</si>
  <si>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</si>
  <si>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</si>
  <si>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</si>
  <si>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</si>
  <si>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</si>
  <si>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</si>
  <si>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</si>
  <si>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</si>
  <si>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</si>
  <si>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</si>
  <si>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</si>
  <si>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</si>
  <si>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</si>
  <si>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</si>
  <si>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</si>
  <si>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</si>
  <si>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</si>
  <si>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</si>
  <si>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</si>
  <si>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</si>
  <si>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</si>
  <si>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</si>
  <si>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</si>
  <si>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</si>
  <si>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</si>
  <si>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</si>
  <si>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</si>
  <si>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</si>
  <si>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</si>
  <si>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</si>
  <si>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</si>
  <si>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</si>
  <si>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</si>
  <si>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</si>
  <si>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</si>
  <si>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</si>
  <si>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</si>
  <si>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</si>
  <si>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</si>
  <si>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</si>
  <si>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</si>
  <si>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</si>
  <si>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</si>
  <si>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</si>
  <si>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</si>
  <si>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</si>
  <si>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</si>
  <si>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</si>
  <si>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</si>
  <si>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</si>
  <si>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</si>
  <si>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</si>
  <si>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</si>
  <si>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</si>
  <si>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</si>
  <si>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</si>
  <si>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</si>
  <si>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</si>
  <si>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</si>
  <si>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</si>
  <si>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</si>
  <si>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</si>
  <si>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</si>
  <si>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</si>
  <si>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</si>
  <si>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</si>
  <si>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</si>
  <si>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</si>
  <si>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</si>
  <si>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</si>
  <si>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</si>
  <si>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</si>
  <si>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</si>
  <si>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</si>
  <si>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</si>
  <si>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</si>
  <si>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</si>
  <si>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</si>
  <si>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</si>
  <si>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</si>
  <si>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</si>
  <si>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</si>
  <si>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</si>
  <si>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</si>
  <si>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</si>
  <si>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</si>
  <si>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</si>
  <si>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</si>
  <si>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</si>
  <si>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</si>
  <si>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</si>
  <si>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</si>
  <si>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</si>
  <si>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</si>
  <si>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</si>
  <si>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</si>
  <si>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</si>
  <si>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</si>
  <si>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</si>
  <si>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</si>
  <si>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</si>
  <si>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</si>
  <si>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</si>
  <si>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</si>
  <si>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</si>
  <si>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</si>
  <si>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</si>
  <si>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</si>
  <si>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</si>
  <si>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</si>
  <si>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</si>
  <si>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</si>
  <si>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</si>
  <si>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</si>
  <si>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</si>
  <si>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</si>
  <si>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</si>
  <si>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</si>
  <si>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</si>
  <si>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</si>
  <si>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</si>
  <si>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</si>
  <si>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</si>
  <si>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</si>
  <si>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</si>
  <si>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</si>
  <si>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</si>
  <si>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</si>
  <si>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</si>
  <si>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</si>
  <si>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</si>
  <si>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</si>
  <si>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</si>
  <si>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</si>
  <si>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</si>
  <si>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</si>
  <si>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</si>
  <si>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</si>
  <si>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</si>
  <si>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</si>
  <si>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</si>
  <si>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</si>
  <si>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</si>
  <si>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</si>
  <si>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</si>
  <si>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</si>
  <si>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</si>
  <si>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</si>
  <si>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</si>
  <si>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</si>
  <si>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</si>
  <si>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</si>
  <si>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</si>
  <si>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</si>
  <si>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</si>
  <si>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</si>
  <si>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</si>
  <si>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</si>
  <si>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</si>
  <si>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</si>
  <si>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</si>
  <si>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</si>
  <si>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</si>
  <si>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</si>
  <si>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</si>
  <si>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</si>
  <si>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</si>
  <si>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</si>
  <si>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</si>
  <si>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</si>
  <si>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</si>
  <si>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</si>
  <si>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</si>
  <si>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</si>
  <si>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</si>
  <si>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</si>
  <si>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</si>
  <si>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</si>
  <si>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</si>
  <si>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</si>
  <si>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</si>
  <si>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</si>
  <si>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</si>
  <si>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</si>
  <si>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</si>
  <si>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</si>
  <si>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</si>
  <si>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</si>
  <si>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</si>
  <si>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</si>
  <si>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</si>
  <si>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</si>
  <si>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</si>
  <si>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</si>
  <si>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</si>
  <si>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</si>
  <si>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</si>
  <si>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</si>
  <si>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</si>
  <si>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</si>
  <si>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</si>
  <si>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</si>
  <si>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</si>
  <si>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</si>
  <si>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</si>
  <si>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</si>
  <si>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</si>
  <si>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</si>
  <si>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</si>
  <si>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</si>
  <si>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</si>
  <si>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</si>
  <si>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</si>
  <si>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</si>
  <si>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</si>
  <si>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</si>
  <si>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</si>
  <si>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</si>
  <si>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</si>
  <si>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</si>
  <si>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</si>
  <si>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</si>
  <si>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</si>
  <si>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</si>
  <si>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</si>
  <si>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</si>
  <si>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</si>
  <si>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</si>
  <si>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</si>
  <si>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</si>
  <si>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</si>
  <si>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</si>
  <si>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</si>
  <si>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</si>
  <si>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</si>
  <si>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</si>
  <si>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</si>
  <si>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</si>
  <si>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</si>
  <si>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</si>
  <si>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</si>
  <si>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</si>
  <si>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</si>
  <si>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</si>
  <si>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</si>
  <si>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</si>
  <si>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</si>
  <si>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</si>
  <si>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</si>
  <si>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</si>
  <si>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</si>
  <si>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</si>
  <si>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</si>
  <si>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</si>
  <si>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</si>
  <si>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</si>
  <si>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</si>
  <si>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</si>
  <si>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</si>
  <si>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</si>
  <si>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</si>
  <si>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</si>
  <si>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</si>
  <si>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</si>
  <si>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</si>
  <si>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</si>
  <si>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</si>
  <si>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</si>
  <si>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</si>
  <si>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</si>
  <si>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</si>
  <si>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</si>
  <si>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</si>
  <si>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</si>
  <si>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</si>
  <si>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</si>
  <si>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</si>
  <si>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</si>
  <si>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</si>
  <si>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</si>
  <si>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</si>
  <si>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</si>
  <si>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</si>
  <si>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</si>
  <si>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</si>
  <si>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</si>
  <si>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</si>
  <si>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</si>
  <si>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</si>
  <si>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</si>
  <si>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</si>
  <si>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</si>
  <si>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</si>
  <si>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</si>
  <si>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</si>
  <si>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</si>
  <si>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</si>
  <si>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</si>
  <si>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</si>
  <si>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</si>
  <si>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</si>
  <si>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</si>
  <si>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</si>
  <si>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</si>
  <si>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</si>
  <si>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</si>
  <si>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</si>
  <si>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</si>
  <si>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</si>
  <si>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</si>
  <si>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</si>
  <si>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</si>
  <si>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</si>
  <si>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</si>
  <si>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</si>
  <si>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</si>
  <si>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</si>
  <si>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</si>
  <si>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</si>
  <si>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</si>
  <si>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</si>
  <si>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</si>
  <si>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</si>
  <si>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</si>
  <si>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</si>
  <si>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</si>
  <si>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</si>
  <si>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</si>
  <si>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</si>
  <si>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</si>
  <si>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</si>
  <si>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</si>
  <si>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</si>
  <si>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</si>
  <si>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</si>
  <si>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</si>
  <si>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</si>
  <si>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</si>
  <si>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</si>
  <si>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</si>
  <si>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</si>
  <si>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</si>
  <si>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</si>
  <si>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</si>
  <si>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</si>
  <si>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</si>
  <si>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</si>
  <si>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</si>
  <si>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</si>
  <si>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</si>
  <si>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</si>
  <si>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</si>
  <si>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</si>
  <si>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</si>
  <si>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</si>
  <si>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</si>
  <si>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</si>
  <si>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</si>
  <si>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</si>
  <si>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</si>
  <si>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</si>
  <si>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</si>
  <si>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</si>
  <si>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</si>
  <si>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</si>
  <si>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</si>
  <si>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</si>
  <si>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</si>
  <si>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</si>
  <si>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</si>
  <si>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</si>
  <si>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</si>
  <si>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</si>
  <si>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</si>
  <si>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</si>
  <si>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</si>
  <si>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</si>
  <si>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</si>
  <si>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</si>
  <si>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</si>
  <si>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</si>
  <si>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</si>
  <si>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</si>
  <si>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</si>
  <si>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</si>
  <si>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</si>
  <si>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</si>
  <si>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</si>
  <si>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</si>
  <si>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</si>
  <si>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</si>
  <si>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</si>
  <si>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</si>
  <si>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</si>
  <si>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</si>
  <si>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</si>
  <si>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</si>
  <si>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</si>
  <si>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</si>
  <si>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</si>
  <si>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</si>
  <si>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</si>
  <si>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</si>
  <si>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</si>
  <si>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</si>
  <si>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</si>
  <si>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</si>
  <si>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</si>
  <si>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</si>
  <si>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</si>
  <si>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</si>
  <si>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</si>
  <si>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</si>
  <si>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</si>
  <si>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</si>
  <si>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</si>
  <si>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</si>
  <si>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</si>
  <si>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</si>
  <si>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</si>
  <si>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</si>
  <si>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</si>
  <si>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</si>
  <si>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</si>
  <si>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</si>
  <si>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</si>
  <si>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</si>
  <si>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</si>
  <si>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</si>
  <si>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</si>
  <si>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</si>
  <si>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</si>
  <si>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</si>
  <si>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</si>
  <si>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</si>
  <si>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</si>
  <si>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</si>
  <si>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</si>
  <si>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</si>
  <si>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</si>
  <si>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</si>
  <si>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</si>
  <si>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</si>
  <si>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</si>
  <si>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</si>
  <si>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</si>
  <si>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</si>
  <si>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</si>
  <si>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</si>
  <si>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</si>
  <si>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</si>
  <si>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</si>
  <si>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</si>
  <si>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</si>
  <si>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</si>
  <si>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</si>
  <si>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</si>
  <si>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</si>
  <si>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</si>
  <si>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</si>
  <si>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</si>
  <si>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</si>
  <si>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</si>
  <si>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</si>
  <si>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</si>
  <si>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</si>
  <si>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</si>
  <si>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</si>
  <si>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</si>
  <si>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</si>
  <si>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</si>
  <si>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</si>
  <si>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</si>
  <si>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</si>
  <si>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</si>
  <si>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</si>
  <si>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</si>
  <si>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</si>
  <si>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</si>
  <si>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</si>
  <si>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</si>
  <si>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</si>
  <si>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</si>
  <si>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</si>
  <si>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</si>
  <si>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</si>
  <si>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</si>
  <si>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</si>
  <si>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</si>
  <si>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</si>
  <si>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</si>
  <si>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</si>
  <si>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</si>
  <si>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</si>
  <si>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</si>
  <si>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</si>
  <si>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</si>
  <si>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</si>
  <si>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</si>
  <si>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</si>
  <si>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</si>
  <si>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</si>
  <si>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</si>
  <si>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</si>
  <si>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</si>
  <si>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</si>
  <si>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</si>
  <si>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</si>
  <si>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</si>
  <si>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</si>
  <si>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</si>
  <si>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</si>
  <si>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</si>
  <si>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</si>
  <si>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</si>
  <si>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</si>
  <si>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</si>
  <si>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</si>
  <si>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</si>
  <si>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</si>
  <si>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</si>
  <si>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</si>
  <si>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</si>
  <si>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</si>
  <si>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</si>
  <si>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</si>
  <si>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</si>
  <si>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</si>
  <si>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</si>
  <si>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</si>
  <si>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</si>
  <si>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</si>
  <si>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</si>
  <si>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</si>
  <si>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</si>
  <si>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</si>
  <si>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</si>
  <si>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</si>
  <si>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</si>
  <si>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</si>
  <si>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</si>
  <si>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</si>
  <si>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</si>
  <si>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</si>
  <si>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</si>
  <si>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</si>
  <si>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</si>
  <si>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</si>
  <si>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</si>
  <si>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</si>
  <si>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</si>
  <si>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</si>
  <si>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</si>
  <si>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</si>
  <si>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</si>
  <si>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</si>
  <si>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</si>
  <si>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</si>
  <si>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</si>
  <si>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</si>
  <si>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</si>
  <si>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</si>
  <si>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</si>
  <si>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</si>
  <si>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</si>
  <si>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</si>
  <si>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</si>
  <si>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</si>
  <si>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</si>
  <si>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</si>
  <si>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</si>
  <si>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</si>
  <si>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</si>
  <si>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</si>
  <si>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</si>
  <si>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</si>
  <si>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</si>
  <si>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</si>
  <si>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</si>
  <si>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</si>
  <si>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</si>
  <si>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</si>
  <si>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</si>
  <si>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</si>
  <si>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</si>
  <si>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</si>
  <si>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</si>
  <si>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</si>
  <si>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</si>
  <si>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</si>
  <si>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</si>
  <si>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</si>
  <si>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</si>
  <si>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</si>
  <si>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</si>
  <si>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</si>
  <si>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</si>
  <si>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</si>
  <si>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</si>
  <si>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</si>
  <si>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</si>
  <si>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</si>
  <si>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</si>
  <si>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</si>
  <si>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</si>
  <si>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</si>
  <si>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</si>
  <si>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</si>
  <si>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</si>
  <si>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</si>
  <si>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</si>
  <si>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</si>
  <si>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</si>
  <si>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</si>
  <si>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</si>
  <si>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</si>
  <si>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</si>
  <si>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</si>
  <si>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</si>
  <si>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</si>
  <si>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</si>
  <si>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</si>
  <si>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</si>
  <si>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</si>
  <si>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</si>
  <si>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</si>
  <si>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</si>
  <si>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</si>
  <si>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</si>
  <si>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</si>
  <si>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</si>
  <si>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</si>
  <si>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</si>
  <si>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</si>
  <si>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</si>
  <si>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</si>
  <si>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</si>
  <si>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</si>
  <si>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</si>
  <si>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</si>
  <si>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</si>
  <si>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</si>
  <si>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</si>
  <si>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</si>
  <si>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</si>
  <si>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</si>
  <si>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</si>
  <si>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</si>
  <si>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</si>
  <si>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</si>
  <si>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</si>
  <si>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</si>
  <si>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</si>
  <si>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</si>
  <si>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</si>
  <si>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</si>
  <si>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</si>
  <si>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</si>
  <si>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</si>
  <si>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</si>
  <si>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</si>
  <si>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</si>
  <si>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</si>
  <si>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</si>
  <si>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</si>
  <si>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</si>
  <si>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</si>
  <si>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</si>
  <si>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</si>
  <si>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</si>
  <si>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</si>
  <si>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</si>
  <si>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</si>
  <si>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</si>
  <si>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</si>
  <si>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</si>
  <si>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</si>
  <si>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</si>
  <si>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</si>
  <si>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</si>
  <si>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</si>
  <si>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</si>
  <si>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</si>
  <si>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</si>
  <si>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</si>
  <si>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</si>
  <si>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</si>
  <si>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</si>
  <si>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</si>
  <si>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</si>
  <si>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</si>
  <si>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</si>
  <si>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</si>
  <si>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</si>
  <si>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</si>
  <si>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</si>
  <si>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</si>
  <si>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</si>
  <si>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</si>
  <si>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</si>
  <si>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</si>
  <si>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</si>
  <si>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</si>
  <si>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</si>
  <si>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</si>
  <si>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</si>
  <si>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</si>
  <si>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</si>
  <si>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</si>
  <si>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</si>
  <si>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</si>
  <si>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</si>
  <si>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</si>
  <si>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</si>
  <si>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</si>
  <si>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</si>
  <si>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</si>
  <si>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</si>
  <si>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</si>
  <si>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</si>
  <si>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</si>
  <si>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</si>
  <si>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</si>
  <si>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</si>
  <si>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</si>
  <si>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</si>
  <si>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</si>
  <si>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</si>
  <si>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</si>
  <si>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</si>
  <si>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</si>
  <si>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</si>
  <si>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</si>
  <si>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</si>
  <si>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</si>
  <si>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</si>
  <si>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</si>
  <si>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</si>
  <si>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</si>
  <si>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</si>
  <si>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</si>
  <si>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</si>
  <si>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</si>
  <si>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</si>
  <si>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</si>
  <si>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</si>
  <si>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</si>
  <si>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</si>
  <si>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</si>
  <si>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</si>
  <si>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</si>
  <si>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</si>
  <si>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</si>
  <si>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</si>
  <si>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</si>
  <si>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</si>
  <si>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</si>
  <si>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</si>
  <si>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</si>
  <si>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</si>
  <si>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</si>
  <si>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</si>
  <si>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</si>
  <si>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</si>
  <si>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</si>
  <si>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</si>
  <si>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</si>
  <si>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</si>
  <si>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</si>
  <si>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</si>
  <si>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</si>
  <si>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</si>
  <si>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</si>
  <si>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</si>
  <si>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</si>
  <si>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</si>
  <si>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</si>
  <si>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</si>
  <si>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</si>
  <si>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</si>
  <si>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</si>
  <si>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</si>
  <si>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</si>
  <si>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</si>
  <si>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</si>
  <si>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</si>
  <si>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</si>
  <si>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</si>
  <si>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</si>
  <si>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</si>
  <si>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</si>
  <si>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</si>
  <si>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</si>
  <si>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</si>
  <si>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</si>
  <si>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</si>
  <si>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</si>
  <si>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</si>
  <si>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</si>
  <si>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</si>
  <si>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</si>
  <si>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</si>
  <si>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</si>
  <si>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</si>
  <si>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</si>
  <si>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</si>
  <si>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</si>
  <si>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</si>
  <si>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</si>
  <si>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</si>
  <si>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</si>
  <si>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</si>
  <si>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</si>
  <si>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</si>
  <si>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</si>
  <si>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</si>
  <si>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</si>
  <si>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</si>
  <si>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</si>
  <si>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</si>
  <si>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</si>
  <si>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</si>
  <si>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</si>
  <si>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</si>
  <si>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</si>
  <si>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</si>
  <si>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</si>
  <si>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</si>
  <si>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</si>
  <si>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</si>
  <si>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</si>
  <si>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</si>
  <si>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</si>
  <si>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</si>
  <si>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</si>
  <si>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</si>
  <si>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</si>
  <si>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</si>
  <si>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</si>
  <si>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</si>
  <si>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</si>
  <si>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</si>
  <si>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</si>
  <si>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</si>
  <si>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</si>
  <si>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</si>
  <si>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</si>
  <si>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</si>
  <si>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</si>
  <si>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</si>
  <si>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</si>
  <si>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</si>
  <si>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</si>
  <si>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</si>
  <si>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</si>
  <si>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</si>
  <si>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</si>
  <si>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</si>
  <si>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</si>
  <si>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</si>
  <si>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</si>
  <si>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</si>
  <si>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</si>
  <si>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</si>
  <si>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</si>
  <si>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</si>
  <si>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</si>
  <si>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</si>
  <si>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</si>
  <si>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</si>
  <si>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</si>
  <si>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</si>
  <si>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</si>
  <si>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</si>
  <si>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</si>
  <si>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</si>
  <si>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</si>
  <si>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</si>
  <si>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</si>
  <si>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</si>
  <si>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</si>
  <si>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</si>
  <si>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</si>
  <si>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</si>
  <si>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</si>
  <si>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</si>
  <si>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</si>
  <si>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</si>
  <si>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</si>
  <si>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</si>
  <si>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</si>
  <si>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</si>
  <si>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</si>
  <si>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</si>
  <si>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</si>
  <si>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</si>
  <si>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</si>
  <si>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</si>
  <si>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</si>
  <si>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</si>
  <si>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</si>
  <si>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</si>
  <si>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</si>
  <si>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</si>
  <si>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</si>
  <si>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</si>
  <si>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</si>
  <si>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</si>
  <si>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</si>
  <si>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</si>
  <si>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</si>
  <si>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</si>
  <si>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</si>
  <si>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</si>
  <si>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</si>
  <si>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</si>
  <si>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</si>
  <si>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</si>
  <si>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</si>
  <si>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</si>
  <si>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</si>
  <si>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</si>
  <si>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</si>
  <si>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</si>
  <si>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</si>
  <si>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</si>
  <si>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</si>
  <si>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</si>
  <si>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</si>
  <si>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</si>
  <si>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</si>
  <si>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</si>
  <si>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</si>
  <si>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</si>
  <si>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</si>
  <si>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</si>
  <si>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</si>
  <si>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</si>
  <si>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</si>
  <si>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</si>
  <si>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</si>
  <si>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</si>
  <si>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</si>
  <si>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</si>
  <si>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</si>
  <si>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</si>
  <si>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</si>
  <si>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</si>
  <si>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</si>
  <si>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</si>
  <si>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</si>
  <si>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</si>
  <si>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</si>
  <si>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</si>
  <si>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</si>
  <si>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</si>
  <si>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</si>
  <si>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</si>
  <si>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</si>
  <si>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</si>
  <si>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</si>
  <si>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</si>
  <si>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</si>
  <si>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</si>
  <si>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</si>
  <si>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</si>
  <si>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</si>
  <si>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</si>
  <si>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</si>
  <si>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</si>
  <si>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</si>
  <si>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</si>
  <si>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</si>
  <si>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</si>
  <si>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</si>
  <si>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</si>
  <si>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</si>
  <si>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</si>
  <si>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</si>
  <si>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</si>
  <si>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</si>
  <si>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</si>
  <si>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</si>
  <si>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</si>
  <si>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</si>
  <si>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</si>
  <si>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</si>
  <si>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</si>
  <si>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</si>
  <si>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</si>
  <si>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</si>
  <si>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</si>
  <si>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</si>
  <si>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</si>
  <si>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</si>
  <si>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</si>
  <si>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</si>
  <si>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</si>
  <si>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</si>
  <si>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</si>
  <si>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</si>
  <si>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</si>
  <si>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</si>
  <si>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</si>
  <si>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</si>
  <si>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</si>
  <si>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</si>
  <si>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</si>
  <si>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</si>
  <si>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</si>
  <si>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</si>
  <si>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</si>
  <si>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</si>
  <si>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</si>
  <si>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</si>
  <si>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</si>
  <si>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</si>
  <si>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</si>
  <si>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</si>
  <si>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</si>
  <si>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</si>
  <si>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</si>
  <si>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</si>
  <si>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</si>
  <si>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</si>
  <si>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</si>
  <si>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</si>
  <si>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</si>
  <si>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</si>
  <si>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</si>
  <si>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</si>
  <si>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</si>
  <si>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</si>
  <si>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</si>
  <si>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</si>
  <si>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</si>
  <si>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</si>
  <si>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</si>
  <si>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</si>
  <si>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</si>
  <si>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</si>
  <si>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</si>
  <si>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</si>
  <si>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</si>
  <si>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</si>
  <si>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</si>
  <si>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</si>
  <si>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</si>
  <si>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</si>
  <si>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</si>
  <si>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</si>
  <si>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</si>
  <si>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</si>
  <si>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</si>
  <si>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</si>
  <si>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</si>
  <si>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</si>
  <si>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</si>
  <si>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</si>
  <si>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</si>
  <si>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</si>
  <si>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</si>
  <si>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</si>
  <si>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</si>
  <si>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</si>
  <si>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</si>
  <si>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</si>
  <si>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</si>
  <si>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</si>
  <si>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</si>
  <si>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</si>
  <si>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</si>
  <si>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</si>
  <si>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</si>
  <si>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</si>
  <si>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</si>
  <si>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</si>
  <si>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</si>
  <si>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</si>
  <si>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</si>
  <si>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</si>
  <si>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</si>
  <si>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</si>
  <si>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</si>
  <si>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</si>
  <si>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</si>
  <si>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</si>
  <si>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</si>
  <si>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</si>
  <si>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</si>
  <si>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</si>
  <si>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</si>
  <si>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</si>
  <si>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</si>
  <si>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</si>
  <si>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</si>
  <si>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</si>
  <si>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</si>
  <si>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</si>
  <si>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</si>
  <si>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</si>
  <si>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</si>
  <si>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</si>
  <si>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</si>
  <si>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</si>
  <si>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</si>
  <si>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</si>
  <si>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</si>
  <si>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</si>
  <si>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</si>
  <si>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</si>
  <si>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</si>
  <si>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</si>
  <si>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</si>
  <si>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</si>
  <si>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</si>
  <si>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</si>
  <si>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</si>
  <si>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</si>
  <si>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</si>
  <si>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</si>
  <si>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</si>
  <si>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</si>
  <si>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</si>
  <si>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</si>
  <si>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</si>
  <si>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</si>
  <si>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</si>
  <si>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</si>
  <si>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</si>
  <si>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</si>
  <si>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</si>
  <si>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</si>
  <si>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</si>
  <si>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</si>
  <si>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</si>
  <si>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</si>
  <si>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</si>
  <si>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</si>
  <si>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</si>
  <si>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</si>
  <si>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</si>
  <si>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</si>
  <si>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</si>
  <si>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</si>
  <si>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</si>
  <si>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</si>
  <si>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</si>
  <si>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</si>
  <si>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</si>
  <si>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</si>
  <si>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</si>
  <si>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</si>
  <si>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</si>
  <si>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</si>
  <si>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</si>
  <si>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</si>
  <si>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</si>
  <si>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</si>
  <si>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</si>
  <si>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</si>
  <si>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</si>
  <si>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</si>
  <si>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</si>
  <si>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</si>
  <si>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</si>
  <si>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</si>
  <si>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</si>
  <si>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</si>
  <si>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</si>
  <si>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</si>
  <si>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</si>
  <si>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</si>
  <si>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</si>
  <si>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</si>
  <si>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</si>
  <si>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</si>
  <si>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</si>
  <si>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</si>
  <si>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</si>
  <si>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</si>
  <si>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</si>
  <si>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</si>
  <si>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</si>
  <si>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</si>
  <si>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</si>
  <si>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</si>
  <si>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</si>
  <si>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</si>
  <si>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</si>
  <si>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</si>
  <si>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</si>
  <si>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</si>
  <si>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</si>
  <si>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</si>
  <si>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</si>
  <si>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</si>
  <si>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</si>
  <si>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</si>
  <si>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</si>
  <si>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</si>
  <si>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</si>
  <si>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</si>
  <si>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</si>
  <si>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</si>
  <si>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</si>
  <si>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</si>
  <si>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</si>
  <si>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</si>
  <si>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</si>
  <si>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</si>
  <si>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</si>
  <si>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</si>
  <si>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</si>
  <si>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</si>
  <si>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</si>
  <si>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</si>
  <si>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</si>
  <si>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</si>
  <si>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</si>
  <si>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</si>
  <si>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</si>
  <si>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</si>
  <si>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</si>
  <si>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</si>
  <si>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</si>
  <si>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</si>
  <si>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</si>
  <si>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</si>
  <si>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</si>
  <si>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</si>
  <si>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</si>
  <si>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</si>
  <si>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</si>
  <si>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</si>
  <si>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</si>
  <si>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</si>
  <si>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</si>
  <si>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</si>
  <si>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</si>
  <si>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</si>
  <si>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</si>
  <si>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</si>
  <si>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</si>
  <si>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</si>
  <si>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</si>
  <si>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</si>
  <si>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</si>
  <si>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</si>
  <si>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</si>
  <si>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</si>
  <si>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</si>
  <si>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</si>
  <si>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</si>
  <si>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</si>
  <si>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</si>
  <si>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</si>
  <si>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</si>
  <si>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</si>
  <si>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</si>
  <si>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</si>
  <si>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</si>
  <si>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</si>
  <si>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</si>
  <si>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</si>
  <si>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</si>
  <si>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</si>
  <si>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</si>
  <si>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</si>
  <si>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</si>
  <si>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</si>
  <si>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</si>
  <si>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</si>
  <si>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</si>
  <si>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</si>
  <si>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</si>
  <si>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</si>
  <si>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</si>
  <si>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</si>
  <si>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</si>
  <si>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</si>
  <si>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</si>
  <si>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</si>
  <si>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</si>
  <si>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</si>
  <si>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</si>
  <si>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</si>
  <si>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</si>
  <si>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</si>
  <si>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</si>
  <si>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</si>
  <si>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</si>
  <si>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</si>
  <si>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</si>
  <si>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</si>
  <si>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</si>
  <si>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</si>
  <si>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</si>
  <si>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</si>
  <si>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</si>
  <si>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</si>
  <si>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</si>
  <si>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</si>
  <si>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</si>
  <si>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</si>
  <si>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</si>
  <si>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</si>
  <si>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</si>
  <si>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</si>
  <si>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</si>
  <si>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</si>
  <si>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</si>
  <si>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</si>
  <si>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</si>
  <si>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</si>
  <si>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</si>
  <si>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</si>
  <si>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</si>
  <si>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</si>
  <si>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</si>
  <si>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</si>
  <si>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</si>
  <si>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</si>
  <si>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</si>
  <si>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</si>
  <si>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</si>
  <si>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</si>
  <si>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</si>
  <si>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</si>
  <si>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</si>
  <si>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</si>
  <si>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</si>
  <si>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</si>
  <si>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</si>
  <si>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</si>
  <si>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</si>
  <si>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</si>
  <si>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</si>
  <si>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</si>
  <si>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</si>
  <si>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</si>
  <si>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</si>
  <si>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</si>
  <si>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</si>
  <si>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</si>
  <si>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</si>
  <si>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</si>
  <si>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</si>
  <si>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</si>
  <si>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</si>
  <si>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</si>
  <si>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</si>
  <si>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</si>
  <si>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</si>
  <si>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</si>
  <si>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</si>
  <si>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</si>
  <si>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</si>
  <si>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</si>
  <si>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</si>
  <si>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</si>
  <si>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</si>
  <si>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</si>
  <si>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</si>
  <si>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</si>
  <si>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</si>
  <si>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</si>
  <si>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</si>
  <si>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</si>
  <si>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</si>
  <si>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</si>
  <si>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</si>
  <si>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</si>
  <si>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</si>
  <si>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</si>
  <si>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</si>
  <si>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</si>
  <si>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</si>
  <si>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</si>
  <si>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</si>
  <si>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</si>
  <si>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</si>
  <si>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</si>
  <si>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</si>
  <si>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</si>
  <si>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</si>
  <si>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</si>
  <si>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</si>
  <si>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</si>
  <si>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</si>
  <si>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</si>
  <si>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</si>
  <si>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</si>
  <si>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</si>
  <si>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</si>
  <si>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</si>
  <si>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</si>
  <si>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</si>
  <si>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</si>
  <si>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</si>
  <si>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</si>
  <si>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</si>
  <si>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</si>
  <si>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</si>
  <si>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</si>
  <si>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</si>
  <si>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</si>
  <si>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</si>
  <si>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</si>
  <si>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</si>
  <si>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</si>
  <si>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</si>
  <si>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</si>
  <si>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</si>
  <si>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</si>
  <si>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</si>
  <si>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</si>
  <si>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</si>
  <si>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</si>
  <si>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</si>
  <si>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</si>
  <si>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</si>
  <si>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</si>
  <si>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</si>
  <si>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</si>
  <si>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</si>
  <si>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</si>
  <si>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</si>
  <si>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</si>
  <si>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</si>
  <si>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</si>
  <si>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</si>
  <si>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</si>
  <si>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</si>
  <si>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</si>
  <si>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</si>
  <si>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</si>
  <si>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</si>
  <si>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</si>
  <si>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</si>
  <si>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</si>
  <si>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</si>
  <si>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</si>
  <si>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</si>
  <si>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</si>
  <si>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</si>
  <si>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</si>
  <si>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</si>
  <si>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</si>
  <si>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</si>
  <si>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</si>
  <si>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</si>
  <si>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</si>
  <si>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</si>
  <si>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</si>
  <si>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</si>
  <si>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</si>
  <si>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</si>
  <si>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</si>
  <si>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</si>
  <si>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</si>
  <si>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</si>
  <si>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</si>
  <si>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</si>
  <si>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</si>
  <si>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</si>
  <si>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</si>
  <si>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</si>
  <si>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</si>
  <si>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</si>
  <si>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</si>
  <si>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</si>
  <si>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</si>
  <si>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</si>
  <si>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</si>
  <si>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</si>
  <si>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</si>
  <si>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</si>
  <si>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</si>
  <si>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</si>
  <si>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</si>
  <si>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</si>
  <si>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</si>
  <si>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</si>
  <si>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</si>
  <si>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</si>
  <si>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</si>
  <si>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</si>
  <si>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</si>
  <si>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</si>
  <si>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</si>
  <si>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</si>
  <si>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</si>
  <si>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</si>
  <si>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</si>
  <si>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</si>
  <si>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</si>
  <si>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</si>
  <si>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</si>
  <si>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</si>
  <si>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</si>
  <si>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</si>
  <si>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</si>
  <si>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</si>
  <si>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</si>
  <si>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</si>
  <si>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</si>
  <si>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</si>
  <si>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</si>
  <si>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</si>
  <si>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</si>
  <si>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</si>
  <si>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</si>
  <si>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</si>
  <si>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</si>
  <si>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</si>
  <si>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</si>
  <si>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</si>
  <si>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</si>
  <si>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</si>
  <si>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</si>
  <si>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</si>
  <si>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</si>
  <si>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</si>
  <si>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</si>
  <si>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</si>
  <si>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</si>
  <si>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</si>
  <si>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</si>
  <si>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</si>
  <si>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</si>
  <si>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</si>
  <si>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</si>
  <si>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</si>
  <si>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</si>
  <si>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</si>
  <si>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</si>
  <si>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</si>
  <si>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</si>
  <si>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</si>
  <si>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</si>
  <si>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</si>
  <si>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</si>
  <si>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</si>
  <si>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</si>
  <si>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</si>
  <si>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</si>
  <si>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</si>
  <si>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</si>
  <si>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</si>
  <si>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</si>
  <si>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</si>
  <si>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</si>
  <si>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</si>
  <si>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</si>
  <si>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</si>
  <si>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</si>
  <si>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</si>
  <si>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</si>
  <si>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</si>
  <si>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</si>
  <si>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</si>
  <si>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</si>
  <si>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</si>
  <si>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</si>
  <si>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</si>
  <si>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</si>
  <si>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</si>
  <si>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</si>
  <si>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</si>
  <si>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</si>
  <si>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</si>
  <si>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</si>
  <si>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</si>
  <si>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</si>
  <si>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</si>
  <si>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</si>
  <si>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</si>
  <si>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</si>
  <si>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</si>
  <si>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</si>
  <si>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</si>
  <si>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</si>
  <si>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</si>
  <si>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</si>
  <si>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</si>
  <si>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</si>
  <si>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</si>
  <si>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</si>
  <si>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</si>
  <si>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</si>
  <si>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</si>
  <si>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</si>
  <si>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</si>
  <si>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</si>
  <si>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</si>
  <si>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</si>
  <si>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</si>
  <si>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</si>
  <si>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</si>
  <si>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</si>
  <si>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</si>
  <si>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</si>
  <si>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</si>
  <si>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</si>
  <si>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</si>
  <si>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</si>
  <si>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</si>
  <si>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</si>
  <si>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</si>
  <si>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</si>
  <si>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</si>
  <si>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</si>
  <si>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</si>
  <si>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</si>
  <si>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</si>
  <si>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</si>
  <si>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</si>
  <si>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</si>
  <si>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</si>
  <si>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</si>
  <si>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</si>
  <si>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</si>
  <si>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</si>
  <si>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</si>
  <si>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</si>
  <si>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</si>
  <si>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</si>
  <si>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</si>
  <si>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</si>
  <si>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</si>
  <si>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</si>
  <si>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</si>
  <si>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</si>
  <si>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</si>
  <si>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</si>
  <si>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</si>
  <si>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</si>
  <si>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</si>
  <si>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</si>
  <si>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</si>
  <si>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</si>
  <si>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</si>
  <si>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</si>
  <si>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</si>
  <si>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</si>
  <si>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</si>
  <si>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</si>
  <si>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</si>
  <si>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</si>
  <si>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</si>
  <si>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</si>
  <si>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</si>
  <si>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</si>
  <si>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</si>
  <si>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</si>
  <si>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</si>
  <si>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</si>
  <si>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</si>
  <si>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</si>
  <si>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</si>
  <si>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</si>
  <si>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</si>
  <si>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</si>
  <si>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</si>
  <si>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</si>
  <si>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</si>
  <si>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</si>
  <si>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</si>
  <si>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</si>
  <si>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</si>
  <si>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</si>
  <si>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</si>
  <si>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</si>
  <si>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</si>
  <si>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</si>
  <si>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</si>
  <si>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</si>
  <si>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</si>
  <si>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</si>
  <si>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</si>
  <si>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</si>
  <si>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</si>
  <si>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</si>
  <si>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</si>
  <si>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</si>
  <si>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</si>
  <si>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</si>
  <si>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</si>
  <si>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</si>
  <si>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</si>
  <si>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</si>
  <si>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</si>
  <si>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</si>
  <si>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</si>
  <si>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</si>
  <si>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</si>
  <si>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</si>
  <si>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</si>
  <si>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</si>
  <si>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</si>
  <si>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</si>
  <si>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</si>
  <si>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</si>
  <si>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</si>
  <si>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</si>
  <si>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</si>
  <si>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</si>
  <si>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</si>
  <si>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</si>
  <si>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</si>
  <si>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</si>
  <si>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</si>
  <si>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</si>
  <si>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</si>
  <si>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</si>
  <si>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</si>
  <si>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</si>
  <si>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</si>
  <si>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</si>
  <si>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</si>
  <si>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</si>
  <si>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</si>
  <si>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</si>
  <si>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</si>
  <si>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</si>
  <si>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</si>
  <si>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</si>
  <si>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</si>
  <si>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</si>
  <si>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</si>
  <si>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</si>
  <si>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</si>
  <si>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</si>
  <si>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</si>
  <si>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</si>
  <si>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</si>
  <si>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</si>
  <si>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</si>
  <si>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</si>
  <si>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</si>
  <si>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</si>
  <si>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</si>
  <si>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</si>
  <si>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</si>
  <si>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</si>
  <si>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</si>
  <si>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</si>
  <si>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</si>
  <si>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</si>
  <si>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</si>
  <si>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</si>
  <si>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</si>
  <si>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</si>
  <si>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</si>
  <si>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</si>
  <si>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</si>
  <si>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</si>
  <si>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</si>
  <si>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</si>
  <si>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</si>
  <si>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</si>
  <si>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</si>
  <si>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</si>
  <si>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</si>
  <si>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</si>
  <si>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</si>
  <si>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</si>
  <si>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</si>
  <si>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</si>
  <si>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</si>
  <si>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</si>
  <si>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</si>
  <si>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</si>
  <si>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</si>
  <si>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</si>
  <si>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</si>
  <si>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</si>
  <si>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</si>
  <si>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</si>
  <si>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</si>
  <si>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</si>
  <si>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</si>
  <si>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</si>
  <si>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</si>
  <si>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</si>
  <si>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</si>
  <si>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</si>
  <si>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</si>
  <si>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</si>
  <si>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</si>
  <si>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</si>
  <si>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</si>
  <si>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</si>
  <si>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</si>
  <si>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</si>
  <si>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</si>
  <si>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</si>
  <si>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</si>
  <si>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</si>
  <si>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</si>
  <si>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</si>
  <si>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</si>
  <si>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</si>
  <si>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</si>
  <si>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</si>
  <si>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</si>
  <si>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</si>
  <si>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</si>
  <si>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</si>
  <si>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</si>
  <si>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</si>
  <si>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</si>
  <si>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</si>
  <si>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</si>
  <si>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</si>
  <si>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</si>
  <si>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</si>
  <si>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</si>
  <si>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</si>
  <si>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</si>
  <si>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</si>
  <si>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</si>
  <si>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</si>
  <si>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</si>
  <si>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</si>
  <si>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</si>
  <si>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</si>
  <si>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</si>
  <si>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</si>
  <si>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</si>
  <si>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</si>
  <si>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</si>
  <si>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</si>
  <si>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</si>
  <si>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</si>
  <si>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</si>
  <si>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</si>
  <si>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</si>
  <si>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</si>
  <si>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</si>
  <si>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</si>
  <si>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</si>
  <si>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</si>
  <si>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</si>
  <si>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</si>
  <si>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</si>
  <si>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</si>
  <si>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</si>
  <si>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</si>
  <si>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</si>
  <si>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</si>
  <si>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</si>
  <si>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</si>
  <si>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</si>
  <si>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</si>
  <si>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</si>
  <si>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</si>
  <si>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</si>
  <si>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</si>
  <si>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</si>
  <si>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</si>
  <si>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</si>
  <si>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</si>
  <si>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</si>
  <si>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</si>
  <si>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</si>
  <si>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</si>
  <si>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</si>
  <si>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</si>
  <si>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</si>
  <si>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</si>
  <si>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</si>
  <si>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</si>
  <si>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</si>
  <si>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</si>
  <si>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</si>
  <si>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</si>
  <si>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</si>
  <si>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</si>
  <si>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</si>
  <si>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</si>
  <si>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</si>
  <si>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</si>
  <si>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</si>
  <si>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</si>
  <si>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</si>
  <si>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</si>
  <si>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</si>
  <si>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</si>
  <si>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</si>
  <si>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</si>
  <si>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</si>
  <si>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</si>
  <si>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</si>
  <si>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</si>
  <si>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</si>
  <si>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</si>
  <si>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</si>
  <si>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</si>
  <si>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</si>
  <si>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</si>
  <si>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</si>
  <si>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</si>
  <si>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</si>
  <si>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</si>
  <si>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</si>
  <si>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</si>
  <si>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</si>
  <si>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</si>
  <si>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</si>
  <si>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</si>
  <si>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</si>
  <si>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</si>
  <si>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</si>
  <si>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</si>
  <si>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</si>
  <si>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</si>
  <si>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</si>
  <si>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</si>
  <si>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</si>
  <si>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</si>
  <si>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</si>
  <si>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</si>
  <si>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</si>
  <si>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</si>
  <si>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</si>
  <si>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</si>
  <si>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</si>
  <si>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</si>
  <si>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</si>
  <si>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</si>
  <si>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</si>
  <si>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</si>
  <si>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</si>
  <si>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</si>
  <si>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</si>
  <si>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</si>
  <si>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</si>
  <si>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</si>
  <si>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</si>
  <si>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</si>
  <si>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</si>
  <si>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</si>
  <si>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</si>
  <si>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</si>
  <si>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</si>
  <si>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</si>
  <si>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</si>
  <si>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</si>
  <si>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</si>
  <si>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</si>
  <si>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</si>
  <si>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</si>
  <si>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</si>
  <si>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</si>
  <si>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</si>
  <si>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</si>
  <si>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</si>
  <si>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</si>
  <si>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</si>
  <si>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</si>
  <si>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</si>
  <si>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</si>
  <si>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</si>
  <si>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</si>
  <si>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</si>
  <si>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</si>
  <si>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</si>
  <si>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</si>
  <si>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</si>
  <si>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</si>
  <si>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</si>
  <si>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</si>
  <si>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</si>
  <si>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</si>
  <si>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</si>
  <si>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</si>
  <si>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</si>
  <si>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</si>
  <si>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</si>
  <si>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</si>
  <si>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</si>
  <si>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</si>
  <si>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</si>
  <si>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</si>
  <si>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</si>
  <si>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</si>
  <si>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</si>
  <si>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</si>
  <si>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</si>
  <si>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</si>
  <si>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</si>
  <si>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</si>
  <si>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</si>
  <si>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</si>
  <si>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</si>
  <si>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</si>
  <si>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</si>
  <si>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</si>
  <si>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</si>
  <si>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</si>
  <si>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</si>
  <si>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</si>
  <si>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</si>
  <si>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</si>
  <si>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</si>
  <si>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</si>
  <si>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</si>
  <si>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</si>
  <si>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</si>
  <si>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</si>
  <si>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</si>
  <si>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</si>
  <si>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</si>
  <si>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</si>
  <si>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</si>
  <si>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</si>
  <si>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</si>
  <si>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</si>
  <si>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</si>
  <si>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</si>
  <si>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</si>
  <si>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</si>
  <si>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</si>
  <si>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</si>
  <si>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</si>
  <si>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</si>
  <si>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</si>
  <si>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</si>
  <si>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</si>
  <si>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</si>
  <si>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</si>
  <si>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</si>
  <si>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</si>
  <si>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</si>
  <si>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</si>
  <si>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</si>
  <si>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</si>
  <si>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</si>
  <si>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</si>
  <si>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</si>
  <si>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</si>
  <si>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</si>
  <si>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</si>
  <si>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</si>
  <si>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</si>
  <si>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</si>
  <si>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</si>
  <si>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</si>
  <si>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</si>
  <si>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</si>
  <si>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</si>
  <si>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</si>
  <si>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</si>
  <si>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</si>
  <si>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</si>
  <si>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</si>
  <si>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</si>
  <si>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</si>
  <si>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</si>
  <si>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</si>
  <si>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</si>
  <si>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</si>
  <si>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</si>
  <si>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</si>
  <si>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</si>
  <si>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</si>
  <si>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</si>
  <si>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</si>
  <si>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</si>
  <si>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</si>
  <si>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</si>
  <si>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</si>
  <si>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</si>
  <si>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</si>
  <si>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</si>
  <si>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</si>
  <si>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</si>
  <si>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</si>
  <si>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</si>
  <si>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</si>
  <si>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</si>
  <si>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</si>
  <si>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</si>
  <si>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</si>
  <si>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</si>
  <si>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</si>
  <si>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</si>
  <si>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</si>
  <si>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</si>
  <si>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</si>
  <si>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</si>
  <si>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</si>
  <si>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</si>
  <si>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</si>
  <si>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</si>
  <si>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</si>
  <si>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</si>
  <si>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</si>
  <si>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</si>
  <si>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</si>
  <si>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</si>
  <si>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</si>
  <si>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</si>
  <si>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</si>
  <si>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</si>
  <si>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</si>
  <si>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</si>
  <si>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</si>
  <si>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</si>
  <si>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</si>
  <si>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</si>
  <si>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</si>
  <si>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</si>
  <si>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</si>
  <si>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</si>
  <si>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</si>
  <si>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</si>
  <si>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</si>
  <si>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</si>
  <si>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</si>
  <si>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</si>
  <si>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</si>
  <si>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</si>
  <si>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</si>
  <si>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</si>
  <si>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</si>
  <si>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</si>
  <si>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</si>
  <si>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</si>
  <si>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</si>
  <si>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</si>
  <si>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</si>
  <si>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</si>
  <si>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</si>
  <si>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</si>
  <si>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</si>
  <si>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</si>
  <si>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</si>
  <si>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</si>
  <si>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</si>
  <si>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</si>
  <si>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</si>
  <si>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</si>
  <si>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</si>
  <si>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</si>
  <si>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</si>
  <si>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</si>
  <si>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</si>
  <si>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</si>
  <si>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</si>
  <si>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</si>
  <si>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</si>
  <si>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</si>
  <si>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</si>
  <si>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</si>
  <si>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</si>
  <si>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</si>
  <si>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</si>
  <si>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</si>
  <si>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</si>
  <si>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</si>
  <si>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</si>
  <si>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</si>
  <si>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</si>
  <si>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</si>
  <si>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</si>
  <si>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</si>
  <si>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</si>
  <si>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</si>
  <si>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</si>
  <si>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</si>
  <si>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</si>
  <si>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</si>
  <si>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</si>
  <si>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</si>
  <si>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</si>
  <si>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</si>
  <si>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</si>
  <si>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</si>
  <si>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</si>
  <si>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</si>
  <si>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</si>
  <si>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</si>
  <si>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</si>
  <si>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</si>
  <si>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</si>
  <si>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</si>
  <si>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</si>
  <si>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</si>
  <si>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</si>
  <si>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</si>
  <si>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</si>
  <si>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</si>
  <si>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</si>
  <si>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</si>
  <si>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</si>
  <si>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</si>
  <si>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</si>
  <si>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</si>
  <si>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</si>
  <si>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</si>
  <si>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</si>
  <si>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</si>
  <si>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</si>
  <si>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</si>
  <si>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</si>
  <si>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</si>
  <si>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</si>
  <si>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</si>
  <si>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</si>
  <si>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</si>
  <si>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</si>
  <si>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</si>
  <si>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</si>
  <si>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</si>
  <si>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</si>
  <si>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</si>
  <si>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</si>
  <si>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</si>
  <si>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</si>
  <si>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</si>
  <si>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</si>
  <si>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</si>
  <si>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</si>
  <si>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</si>
  <si>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</si>
  <si>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</si>
  <si>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</si>
  <si>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</si>
  <si>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</si>
  <si>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</si>
  <si>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</si>
  <si>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</si>
  <si>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</si>
  <si>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</si>
  <si>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</si>
  <si>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</si>
  <si>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</si>
  <si>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</si>
  <si>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</si>
  <si>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</si>
  <si>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</si>
  <si>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</si>
  <si>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</si>
  <si>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</si>
  <si>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</si>
  <si>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</si>
  <si>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</si>
  <si>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</si>
  <si>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</si>
  <si>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</si>
  <si>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</si>
  <si>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</si>
  <si>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</si>
  <si>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</si>
  <si>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</si>
  <si>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</si>
  <si>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</si>
  <si>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</si>
  <si>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</si>
  <si>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</si>
  <si>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</si>
  <si>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</si>
  <si>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</si>
  <si>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</si>
  <si>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</si>
  <si>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</si>
  <si>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</si>
  <si>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</si>
  <si>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</si>
  <si>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</si>
  <si>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</si>
  <si>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</si>
  <si>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</si>
  <si>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</si>
  <si>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</si>
  <si>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</si>
  <si>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</si>
  <si>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</si>
  <si>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</si>
  <si>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</si>
  <si>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</si>
  <si>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</si>
  <si>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</si>
  <si>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</si>
  <si>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</si>
  <si>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</si>
  <si>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</si>
  <si>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</si>
  <si>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</si>
  <si>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</si>
  <si>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</si>
  <si>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</si>
  <si>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</si>
  <si>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</si>
  <si>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</si>
  <si>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</si>
  <si>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</si>
  <si>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</si>
  <si>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</si>
  <si>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</si>
  <si>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</si>
  <si>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</si>
  <si>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</si>
  <si>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</si>
  <si>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</si>
  <si>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</si>
  <si>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</si>
  <si>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</si>
  <si>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</si>
  <si>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</si>
  <si>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</si>
  <si>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</si>
  <si>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</si>
  <si>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</si>
  <si>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</si>
  <si>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</si>
  <si>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</si>
  <si>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</si>
  <si>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</si>
  <si>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</si>
  <si>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</si>
  <si>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</si>
  <si>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</si>
  <si>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</si>
  <si>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</si>
  <si>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</si>
  <si>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</si>
  <si>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</si>
  <si>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</si>
  <si>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</si>
  <si>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</si>
  <si>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</si>
  <si>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</si>
  <si>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</si>
  <si>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</si>
  <si>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</si>
  <si>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</si>
  <si>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</si>
  <si>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</si>
  <si>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</si>
  <si>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</si>
  <si>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</si>
  <si>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</si>
  <si>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</si>
  <si>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</si>
  <si>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</si>
  <si>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</si>
  <si>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</si>
  <si>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</si>
  <si>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</si>
  <si>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</si>
  <si>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</si>
  <si>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</si>
  <si>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</si>
  <si>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</si>
  <si>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</si>
  <si>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</si>
  <si>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</si>
  <si>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</si>
  <si>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</si>
  <si>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</si>
  <si>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</si>
  <si>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</si>
  <si>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</si>
  <si>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</si>
  <si>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</si>
  <si>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</si>
  <si>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</si>
  <si>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</si>
  <si>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</si>
  <si>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</si>
  <si>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</si>
  <si>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</si>
  <si>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</si>
  <si>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</si>
  <si>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</si>
  <si>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</si>
  <si>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</si>
  <si>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</si>
  <si>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</si>
  <si>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</si>
  <si>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</si>
  <si>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</si>
  <si>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</si>
  <si>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</si>
  <si>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</si>
  <si>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</si>
  <si>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</si>
  <si>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</si>
  <si>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</si>
  <si>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</si>
  <si>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</si>
  <si>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</si>
  <si>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</si>
  <si>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</si>
  <si>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</si>
  <si>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</si>
  <si>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</si>
  <si>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</si>
  <si>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</si>
  <si>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</si>
  <si>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</si>
  <si>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</si>
  <si>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</si>
  <si>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</si>
  <si>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</si>
  <si>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</si>
  <si>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</si>
  <si>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</si>
  <si>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</si>
  <si>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</si>
  <si>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</si>
  <si>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</si>
  <si>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</si>
  <si>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</si>
  <si>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</si>
  <si>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</si>
  <si>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</si>
  <si>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</si>
  <si>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</si>
  <si>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</si>
  <si>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</si>
  <si>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</si>
  <si>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</si>
  <si>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</si>
  <si>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</si>
  <si>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</si>
  <si>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</si>
  <si>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</si>
  <si>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</si>
  <si>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</si>
  <si>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</si>
  <si>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</si>
  <si>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</si>
  <si>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</si>
  <si>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</si>
  <si>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</si>
  <si>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</si>
  <si>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</si>
  <si>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</si>
  <si>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</si>
  <si>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</si>
  <si>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</si>
  <si>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</si>
  <si>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</si>
  <si>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</si>
  <si>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</si>
  <si>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</si>
  <si>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</si>
  <si>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</si>
  <si>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</si>
  <si>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</si>
  <si>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</si>
  <si>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</si>
  <si>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</si>
  <si>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</si>
  <si>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</si>
  <si>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</si>
  <si>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</si>
  <si>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</si>
  <si>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</si>
  <si>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</si>
  <si>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</si>
  <si>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</si>
  <si>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</si>
  <si>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</si>
  <si>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</si>
  <si>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</si>
  <si>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</si>
  <si>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</si>
  <si>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</si>
  <si>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</si>
  <si>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</si>
  <si>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</si>
  <si>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</si>
  <si>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</si>
  <si>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</si>
  <si>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</si>
  <si>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</si>
  <si>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</si>
  <si>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</si>
  <si>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</si>
  <si>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</si>
  <si>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</si>
  <si>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</si>
  <si>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</si>
  <si>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</si>
  <si>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</si>
  <si>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</si>
  <si>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</si>
  <si>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</si>
  <si>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</si>
  <si>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</si>
  <si>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</si>
  <si>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</si>
  <si>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</si>
  <si>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</si>
  <si>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</si>
  <si>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</si>
  <si>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</si>
  <si>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</si>
  <si>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</si>
  <si>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</si>
  <si>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</si>
  <si>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</si>
  <si>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</si>
  <si>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</si>
  <si>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</si>
  <si>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</si>
  <si>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</si>
  <si>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</si>
  <si>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</si>
  <si>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</si>
  <si>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</si>
  <si>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</si>
  <si>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</si>
  <si>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</si>
  <si>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</si>
  <si>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</si>
  <si>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</si>
  <si>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</si>
  <si>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</si>
  <si>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</si>
  <si>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</si>
  <si>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</si>
  <si>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</si>
  <si>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</si>
  <si>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</si>
  <si>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</si>
  <si>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</si>
  <si>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</si>
  <si>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</si>
  <si>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</si>
  <si>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</si>
  <si>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</si>
  <si>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</si>
  <si>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</si>
  <si>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</si>
  <si>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</si>
  <si>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</si>
  <si>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</si>
  <si>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</si>
  <si>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</si>
  <si>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</si>
  <si>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</si>
  <si>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</si>
  <si>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</si>
  <si>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</si>
  <si>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</si>
  <si>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</si>
  <si>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</si>
  <si>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</si>
  <si>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</si>
  <si>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</si>
  <si>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</si>
  <si>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</si>
  <si>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</si>
  <si>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</si>
  <si>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</si>
  <si>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</si>
  <si>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</si>
  <si>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</si>
  <si>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</si>
  <si>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</si>
  <si>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</si>
  <si>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</si>
  <si>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</si>
  <si>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</si>
  <si>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</si>
  <si>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</si>
  <si>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</si>
  <si>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</si>
  <si>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</si>
  <si>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</si>
  <si>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</si>
  <si>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</si>
  <si>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</si>
  <si>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</si>
  <si>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</si>
  <si>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</si>
  <si>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</si>
  <si>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</si>
  <si>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</si>
  <si>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</si>
  <si>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</si>
  <si>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</si>
  <si>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</si>
  <si>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</si>
  <si>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</si>
  <si>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</si>
  <si>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</si>
  <si>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</si>
  <si>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</si>
  <si>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</si>
  <si>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</si>
  <si>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</si>
  <si>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</si>
  <si>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</si>
  <si>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</si>
  <si>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</si>
  <si>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</si>
  <si>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</si>
  <si>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</si>
  <si>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</si>
  <si>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</si>
  <si>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</si>
  <si>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</si>
  <si>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</si>
  <si>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</si>
  <si>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</si>
  <si>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</si>
  <si>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</si>
  <si>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</si>
  <si>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</si>
  <si>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</si>
  <si>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</si>
  <si>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</si>
  <si>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</si>
  <si>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</si>
  <si>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</si>
  <si>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</si>
  <si>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</si>
  <si>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</si>
  <si>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</si>
  <si>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</si>
  <si>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</si>
  <si>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</si>
  <si>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</si>
  <si>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</si>
  <si>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</si>
  <si>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</si>
  <si>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</si>
  <si>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</si>
  <si>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</si>
  <si>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</si>
  <si>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</si>
  <si>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</si>
  <si>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</si>
  <si>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</si>
  <si>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</si>
  <si>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</si>
  <si>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</si>
  <si>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</si>
  <si>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</si>
  <si>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</si>
  <si>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</si>
  <si>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</si>
  <si>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</si>
  <si>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</si>
  <si>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</si>
  <si>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</si>
  <si>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</si>
  <si>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</si>
  <si>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</si>
  <si>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</si>
  <si>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</si>
  <si>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</si>
  <si>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</si>
  <si>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</si>
  <si>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</si>
  <si>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</si>
  <si>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</si>
  <si>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</si>
  <si>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</si>
  <si>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</si>
  <si>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</si>
  <si>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</si>
  <si>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</si>
  <si>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</si>
  <si>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</si>
  <si>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</si>
  <si>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</si>
  <si>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</si>
  <si>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</si>
  <si>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</si>
  <si>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</si>
  <si>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</si>
  <si>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</si>
  <si>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</si>
  <si>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</si>
  <si>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</si>
  <si>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</si>
  <si>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</si>
  <si>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</si>
  <si>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</si>
  <si>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</si>
  <si>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</si>
  <si>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</si>
  <si>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</si>
  <si>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</si>
  <si>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</si>
  <si>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</si>
  <si>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</si>
  <si>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</si>
  <si>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</si>
  <si>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</si>
  <si>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</si>
  <si>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</si>
  <si>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</si>
  <si>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</si>
  <si>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</si>
  <si>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</si>
  <si>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</si>
  <si>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</si>
  <si>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</si>
  <si>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</si>
  <si>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</si>
  <si>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</si>
  <si>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</si>
  <si>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</si>
  <si>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</si>
  <si>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</si>
  <si>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</si>
  <si>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</si>
  <si>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</si>
  <si>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</si>
  <si>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</si>
  <si>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</si>
  <si>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</si>
  <si>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</si>
  <si>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</si>
  <si>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</si>
  <si>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</si>
  <si>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</si>
  <si>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</si>
  <si>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</si>
  <si>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</si>
  <si>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</si>
  <si>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</si>
  <si>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</si>
  <si>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</si>
  <si>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</si>
  <si>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</si>
  <si>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</si>
  <si>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</si>
  <si>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</si>
  <si>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</si>
  <si>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</si>
  <si>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</si>
  <si>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</si>
  <si>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</si>
  <si>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</si>
  <si>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</si>
  <si>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</si>
  <si>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</si>
  <si>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</si>
  <si>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</si>
  <si>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</si>
  <si>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</si>
  <si>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</si>
  <si>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</si>
  <si>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</si>
  <si>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</si>
  <si>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</si>
  <si>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</si>
  <si>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</si>
  <si>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</si>
  <si>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</si>
  <si>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</si>
  <si>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</si>
  <si>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</si>
  <si>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</si>
  <si>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</si>
  <si>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</si>
  <si>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</si>
  <si>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</si>
  <si>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</si>
  <si>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</si>
  <si>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</si>
  <si>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</si>
  <si>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</si>
  <si>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</si>
  <si>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</si>
  <si>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</si>
  <si>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</si>
  <si>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</si>
  <si>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</si>
  <si>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</si>
  <si>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</si>
  <si>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</si>
  <si>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</si>
  <si>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</si>
  <si>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</si>
  <si>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</si>
  <si>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</si>
  <si>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</si>
  <si>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</si>
  <si>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</si>
  <si>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</si>
  <si>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</si>
  <si>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</si>
  <si>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</si>
  <si>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</si>
  <si>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</si>
  <si>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</si>
  <si>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</si>
  <si>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</si>
  <si>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</si>
  <si>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</si>
  <si>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</si>
  <si>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</si>
  <si>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</si>
  <si>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</si>
  <si>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</si>
  <si>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</si>
  <si>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</si>
  <si>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</si>
  <si>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</si>
  <si>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</si>
  <si>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</si>
  <si>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</si>
  <si>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</si>
  <si>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</si>
  <si>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</si>
  <si>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</si>
  <si>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</si>
  <si>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</si>
  <si>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</si>
  <si>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</si>
  <si>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</si>
  <si>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</si>
  <si>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</si>
  <si>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</si>
  <si>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</si>
  <si>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</si>
  <si>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</si>
  <si>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</si>
  <si>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</si>
  <si>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</si>
  <si>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</si>
  <si>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</si>
  <si>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</si>
  <si>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</si>
  <si>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</si>
  <si>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</si>
  <si>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</si>
  <si>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</si>
  <si>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</si>
  <si>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</si>
  <si>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</si>
  <si>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</si>
  <si>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</si>
  <si>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</si>
  <si>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</si>
  <si>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</si>
  <si>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</si>
  <si>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</si>
  <si>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</si>
  <si>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</si>
  <si>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</si>
  <si>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</si>
  <si>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</si>
  <si>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</si>
  <si>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</si>
  <si>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</si>
  <si>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</si>
  <si>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</si>
  <si>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</si>
  <si>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</si>
  <si>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</si>
  <si>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</si>
  <si>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</si>
  <si>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</si>
  <si>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</si>
  <si>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</si>
  <si>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</si>
  <si>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</si>
  <si>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</si>
  <si>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</si>
  <si>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</si>
  <si>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</si>
  <si>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</si>
  <si>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</si>
  <si>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</si>
  <si>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</si>
  <si>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</si>
  <si>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</si>
  <si>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</si>
  <si>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</si>
  <si>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</si>
  <si>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</si>
  <si>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</si>
  <si>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</si>
  <si>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</si>
  <si>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</si>
  <si>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</si>
  <si>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</si>
  <si>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</si>
  <si>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</si>
  <si>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</si>
  <si>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</si>
  <si>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</si>
  <si>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</si>
  <si>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</si>
  <si>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</si>
  <si>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</si>
  <si>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</si>
  <si>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</si>
  <si>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</si>
  <si>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</si>
  <si>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</si>
  <si>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</si>
  <si>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</si>
  <si>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</si>
  <si>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</si>
  <si>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</si>
  <si>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</si>
  <si>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</si>
  <si>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</si>
  <si>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</si>
  <si>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</si>
  <si>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</si>
  <si>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</si>
  <si>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</si>
  <si>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</si>
  <si>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</si>
  <si>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</si>
  <si>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</si>
  <si>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</si>
  <si>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</si>
  <si>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</si>
  <si>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</si>
  <si>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</si>
  <si>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</si>
  <si>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</si>
  <si>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</si>
  <si>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</si>
  <si>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</si>
  <si>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</si>
  <si>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</si>
  <si>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</si>
  <si>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</si>
  <si>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</si>
  <si>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</si>
  <si>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</si>
  <si>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</si>
  <si>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</si>
  <si>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</si>
  <si>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</si>
  <si>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</si>
  <si>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</si>
  <si>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</si>
  <si>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</si>
  <si>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</si>
  <si>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</si>
  <si>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</si>
  <si>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</si>
  <si>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</si>
  <si>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</si>
  <si>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</si>
  <si>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</si>
  <si>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</si>
  <si>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</si>
  <si>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</si>
  <si>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</si>
  <si>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</si>
  <si>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</si>
  <si>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</si>
  <si>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</si>
  <si>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</si>
  <si>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</si>
  <si>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</si>
  <si>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</si>
  <si>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</si>
  <si>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</si>
  <si>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</si>
  <si>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</si>
  <si>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</si>
  <si>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</si>
  <si>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</si>
  <si>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</si>
  <si>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</si>
  <si>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</si>
  <si>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</si>
  <si>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</si>
  <si>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</si>
  <si>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</si>
  <si>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</si>
  <si>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</si>
  <si>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</si>
  <si>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</si>
  <si>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</si>
  <si>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</si>
  <si>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</si>
  <si>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</si>
  <si>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</si>
  <si>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</si>
  <si>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</si>
  <si>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</si>
  <si>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</si>
  <si>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</si>
  <si>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</si>
  <si>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</si>
  <si>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</si>
  <si>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</si>
  <si>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</si>
  <si>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</si>
  <si>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</si>
  <si>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</si>
  <si>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</si>
  <si>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</si>
  <si>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</si>
  <si>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</si>
  <si>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</si>
  <si>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</si>
  <si>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</si>
  <si>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</si>
  <si>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</si>
  <si>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</si>
  <si>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</si>
  <si>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</si>
  <si>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</si>
  <si>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</si>
  <si>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</si>
  <si>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</si>
  <si>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</si>
  <si>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</si>
  <si>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</si>
  <si>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</si>
  <si>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</si>
  <si>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</si>
  <si>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</si>
  <si>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</si>
  <si>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</si>
  <si>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</si>
  <si>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</si>
  <si>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</si>
  <si>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</si>
  <si>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</si>
  <si>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</si>
  <si>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</si>
  <si>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</si>
  <si>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</si>
  <si>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</si>
  <si>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</si>
  <si>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</si>
  <si>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</si>
  <si>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</si>
  <si>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</si>
  <si>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</si>
  <si>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</si>
  <si>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</si>
  <si>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</si>
  <si>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</si>
  <si>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</si>
  <si>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</si>
  <si>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</si>
  <si>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</si>
  <si>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</si>
  <si>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</si>
  <si>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</si>
  <si>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</si>
  <si>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</si>
  <si>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</si>
  <si>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</si>
  <si>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</si>
  <si>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</si>
  <si>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</si>
  <si>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</si>
  <si>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</si>
  <si>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</si>
  <si>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</si>
  <si>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</si>
  <si>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</si>
  <si>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</si>
  <si>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</si>
  <si>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</si>
  <si>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</si>
  <si>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</si>
  <si>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</si>
  <si>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</si>
  <si>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</si>
  <si>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</si>
  <si>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</si>
  <si>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</si>
  <si>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</si>
  <si>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</si>
  <si>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</si>
  <si>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</si>
  <si>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</si>
  <si>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</si>
  <si>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</si>
  <si>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</si>
  <si>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</si>
  <si>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</si>
  <si>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</si>
  <si>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</si>
  <si>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</si>
  <si>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</si>
  <si>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</si>
  <si>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</si>
  <si>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</si>
  <si>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</si>
  <si>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</si>
  <si>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</si>
  <si>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</si>
  <si>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</si>
  <si>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</si>
  <si>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</si>
  <si>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</si>
  <si>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</si>
  <si>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</si>
  <si>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</si>
  <si>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</si>
  <si>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</si>
  <si>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</si>
  <si>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</si>
  <si>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</si>
  <si>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</si>
  <si>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</si>
  <si>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</si>
  <si>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</si>
  <si>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</si>
  <si>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</si>
  <si>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</si>
  <si>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</si>
  <si>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</si>
  <si>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</si>
  <si>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</si>
  <si>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</si>
  <si>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</si>
  <si>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</si>
  <si>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</si>
  <si>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</si>
  <si>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</si>
  <si>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</si>
  <si>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</si>
  <si>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</si>
  <si>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</si>
  <si>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</si>
  <si>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</si>
  <si>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</si>
  <si>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</si>
  <si>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</si>
  <si>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</si>
  <si>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</si>
  <si>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</si>
  <si>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</si>
  <si>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</si>
  <si>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</si>
  <si>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</si>
  <si>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</si>
  <si>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</si>
  <si>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</si>
  <si>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</si>
  <si>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</si>
  <si>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</si>
  <si>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</si>
  <si>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</si>
  <si>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</si>
  <si>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</si>
  <si>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</si>
  <si>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</si>
  <si>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</si>
  <si>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</si>
  <si>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</si>
  <si>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</si>
  <si>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</si>
  <si>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</si>
  <si>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</si>
  <si>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</si>
  <si>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</si>
  <si>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</si>
  <si>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</si>
  <si>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</si>
  <si>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</si>
  <si>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</si>
  <si>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</si>
  <si>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</si>
  <si>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</si>
  <si>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</si>
  <si>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</si>
  <si>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</si>
  <si>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</si>
  <si>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</si>
  <si>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</si>
  <si>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</si>
  <si>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</si>
  <si>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</si>
  <si>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</si>
  <si>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</si>
  <si>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</si>
  <si>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</si>
  <si>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</si>
  <si>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</si>
  <si>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</si>
  <si>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</si>
  <si>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</si>
  <si>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</si>
  <si>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</si>
  <si>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</si>
  <si>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</si>
  <si>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</si>
  <si>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</si>
  <si>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</si>
  <si>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</si>
  <si>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</si>
  <si>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</si>
  <si>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</si>
  <si>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</si>
  <si>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</si>
  <si>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</si>
  <si>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</si>
  <si>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</si>
  <si>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</si>
  <si>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</si>
  <si>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</si>
  <si>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</si>
  <si>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</si>
  <si>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</si>
  <si>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</si>
  <si>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</si>
  <si>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</si>
  <si>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</si>
  <si>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</si>
  <si>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</si>
  <si>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</si>
  <si>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</si>
  <si>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</si>
  <si>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</si>
  <si>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</si>
  <si>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</si>
  <si>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</si>
  <si>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</si>
  <si>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</si>
  <si>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</si>
  <si>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</si>
  <si>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</si>
  <si>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</si>
  <si>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</si>
  <si>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</si>
  <si>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</si>
  <si>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</si>
  <si>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</si>
  <si>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</si>
  <si>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</si>
  <si>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</si>
  <si>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</si>
  <si>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</si>
  <si>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</si>
  <si>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</si>
  <si>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</si>
  <si>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</si>
  <si>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</si>
  <si>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</si>
  <si>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</si>
  <si>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</si>
  <si>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</si>
  <si>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</si>
  <si>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</si>
  <si>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</si>
  <si>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</si>
  <si>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</si>
  <si>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</si>
  <si>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</si>
  <si>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</si>
  <si>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</si>
  <si>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</si>
  <si>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</si>
  <si>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</si>
  <si>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</si>
  <si>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</si>
  <si>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</si>
  <si>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</si>
  <si>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</si>
  <si>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</si>
  <si>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</si>
  <si>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</si>
  <si>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</si>
  <si>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</si>
  <si>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</si>
  <si>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</si>
  <si>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</si>
  <si>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</si>
  <si>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</si>
  <si>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</si>
  <si>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</si>
  <si>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</si>
  <si>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</si>
  <si>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</si>
  <si>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</si>
  <si>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</si>
  <si>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</si>
  <si>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</si>
  <si>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</si>
  <si>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</si>
  <si>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</si>
  <si>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</si>
  <si>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</si>
  <si>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</si>
  <si>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</si>
  <si>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</si>
  <si>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</si>
  <si>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</si>
  <si>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</si>
  <si>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</si>
  <si>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</si>
  <si>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</si>
  <si>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</si>
  <si>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</si>
  <si>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</si>
  <si>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</si>
  <si>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</si>
  <si>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</si>
  <si>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</si>
  <si>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</si>
  <si>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</si>
  <si>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</si>
  <si>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</si>
  <si>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</si>
  <si>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</si>
  <si>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</si>
  <si>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</si>
  <si>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</si>
  <si>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</si>
  <si>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</si>
  <si>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</si>
  <si>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</si>
  <si>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</si>
  <si>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</si>
  <si>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</si>
  <si>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</si>
  <si>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</si>
  <si>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</si>
  <si>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</si>
  <si>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</si>
  <si>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</si>
  <si>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</si>
  <si>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</si>
  <si>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</si>
  <si>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</si>
  <si>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</si>
  <si>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</si>
  <si>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</si>
  <si>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</si>
  <si>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</si>
  <si>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</si>
  <si>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</si>
  <si>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</si>
  <si>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</si>
  <si>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</si>
  <si>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</si>
  <si>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</si>
  <si>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</si>
  <si>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</si>
  <si>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</si>
  <si>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</si>
  <si>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</si>
  <si>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</si>
  <si>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</si>
  <si>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</si>
  <si>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</si>
  <si>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</si>
  <si>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</si>
  <si>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</si>
  <si>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</si>
  <si>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</si>
  <si>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</si>
  <si>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</si>
  <si>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</si>
  <si>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</si>
  <si>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</si>
  <si>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</si>
  <si>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</si>
  <si>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</si>
  <si>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</si>
  <si>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</si>
  <si>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</si>
  <si>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</si>
  <si>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</si>
  <si>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</si>
  <si>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</si>
  <si>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</si>
  <si>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</si>
  <si>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</si>
  <si>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</si>
  <si>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</si>
  <si>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</si>
  <si>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</si>
  <si>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</si>
  <si>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</si>
  <si>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</si>
  <si>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</si>
  <si>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</si>
  <si>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</si>
  <si>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</si>
  <si>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</si>
  <si>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</si>
  <si>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</si>
  <si>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</si>
  <si>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</si>
  <si>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</si>
  <si>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</si>
  <si>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</si>
  <si>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</si>
  <si>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</si>
  <si>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</si>
  <si>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</si>
  <si>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</si>
  <si>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</si>
  <si>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</si>
  <si>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</si>
  <si>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</si>
  <si>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</si>
  <si>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</si>
  <si>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</si>
  <si>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</si>
  <si>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</si>
  <si>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</si>
  <si>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</si>
  <si>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</si>
  <si>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</si>
  <si>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</si>
  <si>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</si>
  <si>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</si>
  <si>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</si>
  <si>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</si>
  <si>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</si>
  <si>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</si>
  <si>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</si>
  <si>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</si>
  <si>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</si>
  <si>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</si>
  <si>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</si>
  <si>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</si>
  <si>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</si>
  <si>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</si>
  <si>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</si>
  <si>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</si>
  <si>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</si>
  <si>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</si>
  <si>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</si>
  <si>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</si>
  <si>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</si>
  <si>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</si>
  <si>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</si>
  <si>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</si>
  <si>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</si>
  <si>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</si>
  <si>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</si>
  <si>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</si>
  <si>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</si>
  <si>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</si>
  <si>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</si>
  <si>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</si>
  <si>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</si>
  <si>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</si>
  <si>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</si>
  <si>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</si>
  <si>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</si>
  <si>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</si>
  <si>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</si>
  <si>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</si>
  <si>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</si>
  <si>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</si>
  <si>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</si>
  <si>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</si>
  <si>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</si>
  <si>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</si>
  <si>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</si>
  <si>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</si>
  <si>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</si>
  <si>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</si>
  <si>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</si>
  <si>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</si>
  <si>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</si>
  <si>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</si>
  <si>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</si>
  <si>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</si>
  <si>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</si>
  <si>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</si>
  <si>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</si>
  <si>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</si>
  <si>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</si>
  <si>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</si>
  <si>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</si>
  <si>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</si>
  <si>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</si>
  <si>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</si>
  <si>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</si>
  <si>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</si>
  <si>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</si>
  <si>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</si>
  <si>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</si>
  <si>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</si>
  <si>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</si>
  <si>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</si>
  <si>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</si>
  <si>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</si>
  <si>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</si>
  <si>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</si>
  <si>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</si>
  <si>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</si>
  <si>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</si>
  <si>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</si>
  <si>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</si>
  <si>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</si>
  <si>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</si>
  <si>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</si>
  <si>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</si>
  <si>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</si>
  <si>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</si>
  <si>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</si>
  <si>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</si>
  <si>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</si>
  <si>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</si>
  <si>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</si>
  <si>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</si>
  <si>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</si>
  <si>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</si>
  <si>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</si>
  <si>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</si>
  <si>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</si>
  <si>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</si>
  <si>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</si>
  <si>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</si>
  <si>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</si>
  <si>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</si>
  <si>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</si>
  <si>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</si>
  <si>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</si>
  <si>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</si>
  <si>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</si>
  <si>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</si>
  <si>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</si>
  <si>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</si>
  <si>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</si>
  <si>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</si>
  <si>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</si>
  <si>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</si>
  <si>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</si>
  <si>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</si>
  <si>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</si>
  <si>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</si>
  <si>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</si>
  <si>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</si>
  <si>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</si>
  <si>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</si>
  <si>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</si>
  <si>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</si>
  <si>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</si>
  <si>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</si>
  <si>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</si>
  <si>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</si>
  <si>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</si>
  <si>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</si>
  <si>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</si>
  <si>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</si>
  <si>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</si>
  <si>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</si>
  <si>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</si>
  <si>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</si>
  <si>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</si>
  <si>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</si>
  <si>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</si>
  <si>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</si>
  <si>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</si>
  <si>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</si>
  <si>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</si>
  <si>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</si>
  <si>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</si>
  <si>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</si>
  <si>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</si>
  <si>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</si>
  <si>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</si>
  <si>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</si>
  <si>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</si>
  <si>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</si>
  <si>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</si>
  <si>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</si>
  <si>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</si>
  <si>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</si>
  <si>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</si>
  <si>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</si>
  <si>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</si>
  <si>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</si>
  <si>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</si>
  <si>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</si>
  <si>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</si>
  <si>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</si>
  <si>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</si>
  <si>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</si>
  <si>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</si>
  <si>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</si>
  <si>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</si>
  <si>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</si>
  <si>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</si>
  <si>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</si>
  <si>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</si>
  <si>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</si>
  <si>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</si>
  <si>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</si>
  <si>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</si>
  <si>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</si>
  <si>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</si>
  <si>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</si>
  <si>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</si>
  <si>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</si>
  <si>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</si>
  <si>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</si>
  <si>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</si>
  <si>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</si>
  <si>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</si>
  <si>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</si>
  <si>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</si>
  <si>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</si>
  <si>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</si>
  <si>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</si>
  <si>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</si>
  <si>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</si>
  <si>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</si>
  <si>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</si>
  <si>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</si>
  <si>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</si>
  <si>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</si>
  <si>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</si>
  <si>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</si>
  <si>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</si>
  <si>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</si>
  <si>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</si>
  <si>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</si>
  <si>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</si>
  <si>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</si>
  <si>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</si>
  <si>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</si>
  <si>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</si>
  <si>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</si>
  <si>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</si>
  <si>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</si>
  <si>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</si>
  <si>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</si>
  <si>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</si>
  <si>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</si>
  <si>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</si>
  <si>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</si>
  <si>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</si>
  <si>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</si>
  <si>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</si>
  <si>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</si>
  <si>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</si>
  <si>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</si>
  <si>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</si>
  <si>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</si>
  <si>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</si>
  <si>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</si>
  <si>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</si>
  <si>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</si>
  <si>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</si>
  <si>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</si>
  <si>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</si>
  <si>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</si>
  <si>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</si>
  <si>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</si>
  <si>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</si>
  <si>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</si>
  <si>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</si>
  <si>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</si>
  <si>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</si>
  <si>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</si>
  <si>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</si>
  <si>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</si>
  <si>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</si>
  <si>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</si>
  <si>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</si>
  <si>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</si>
  <si>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</si>
  <si>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</si>
  <si>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</si>
  <si>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</si>
  <si>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</si>
  <si>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</si>
  <si>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</si>
  <si>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</si>
  <si>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</si>
  <si>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</si>
  <si>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</si>
  <si>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</si>
  <si>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</si>
  <si>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</si>
  <si>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</si>
  <si>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</si>
  <si>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</si>
  <si>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</si>
  <si>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</si>
  <si>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</si>
  <si>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</si>
  <si>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</si>
  <si>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</si>
  <si>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</si>
  <si>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</si>
  <si>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</si>
  <si>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</si>
  <si>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</si>
  <si>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</si>
  <si>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</si>
  <si>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</si>
  <si>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</si>
  <si>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</si>
  <si>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</si>
  <si>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</si>
  <si>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</si>
  <si>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</si>
  <si>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</si>
  <si>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</si>
  <si>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</si>
  <si>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</si>
  <si>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</si>
  <si>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</si>
  <si>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</si>
  <si>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</si>
  <si>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</si>
  <si>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</si>
  <si>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</si>
  <si>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</si>
  <si>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</si>
  <si>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</si>
  <si>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</si>
  <si>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</si>
  <si>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</si>
  <si>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</si>
  <si>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</si>
  <si>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</si>
  <si>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</si>
  <si>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</si>
  <si>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</si>
  <si>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</si>
  <si>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</si>
  <si>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</si>
  <si>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</si>
  <si>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</si>
  <si>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</si>
  <si>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</si>
  <si>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</si>
  <si>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</si>
  <si>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</si>
  <si>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</si>
  <si>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</si>
  <si>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</si>
  <si>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</si>
  <si>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</si>
  <si>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</si>
  <si>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</si>
  <si>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</si>
  <si>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</si>
  <si>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</si>
  <si>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</si>
  <si>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</si>
  <si>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</si>
  <si>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</si>
  <si>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</si>
  <si>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</si>
  <si>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</si>
  <si>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</si>
  <si>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</si>
  <si>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</si>
  <si>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</si>
  <si>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</si>
  <si>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</si>
  <si>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</si>
  <si>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</si>
  <si>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</si>
  <si>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</si>
  <si>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</si>
  <si>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</si>
  <si>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</si>
  <si>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</si>
  <si>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</si>
  <si>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</si>
  <si>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</si>
  <si>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</si>
  <si>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</si>
  <si>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</si>
  <si>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</si>
  <si>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</si>
  <si>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</si>
  <si>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</si>
  <si>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</si>
  <si>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</si>
  <si>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</si>
  <si>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</si>
  <si>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</si>
  <si>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</si>
  <si>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</si>
  <si>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</si>
  <si>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</si>
  <si>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</si>
  <si>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</si>
  <si>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</si>
  <si>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</si>
  <si>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</si>
  <si>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</si>
  <si>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</si>
  <si>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</si>
  <si>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</si>
  <si>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</si>
  <si>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</si>
  <si>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</si>
  <si>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</si>
  <si>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</si>
  <si>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</si>
  <si>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</si>
  <si>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</si>
  <si>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</si>
  <si>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</si>
  <si>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</si>
  <si>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</si>
  <si>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</si>
  <si>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</si>
  <si>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</si>
  <si>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</si>
  <si>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</si>
  <si>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</si>
  <si>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</si>
  <si>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</si>
  <si>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</si>
  <si>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</si>
  <si>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</si>
  <si>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</si>
  <si>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</si>
  <si>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</si>
  <si>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</si>
  <si>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</si>
  <si>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</si>
  <si>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</si>
  <si>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</si>
  <si>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</si>
  <si>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</si>
  <si>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</si>
  <si>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</si>
  <si>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</si>
  <si>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</si>
  <si>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</si>
  <si>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</si>
  <si>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</si>
  <si>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</si>
  <si>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</si>
  <si>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</si>
  <si>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</si>
  <si>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</si>
  <si>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</si>
  <si>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</si>
  <si>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</si>
  <si>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</si>
  <si>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</si>
  <si>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</si>
  <si>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</si>
  <si>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</si>
  <si>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</si>
  <si>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</si>
  <si>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</si>
  <si>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</si>
  <si>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</si>
  <si>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</si>
  <si>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</si>
  <si>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</si>
  <si>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</si>
  <si>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</si>
  <si>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</si>
  <si>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</si>
  <si>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</si>
  <si>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</si>
  <si>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</si>
  <si>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</si>
  <si>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</si>
  <si>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</si>
  <si>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</si>
  <si>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</si>
  <si>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</si>
  <si>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</si>
  <si>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</si>
  <si>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</si>
  <si>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</si>
  <si>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</si>
  <si>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</si>
  <si>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</si>
  <si>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</si>
  <si>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</si>
  <si>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</si>
  <si>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</si>
  <si>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</si>
  <si>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</si>
  <si>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</si>
  <si>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</si>
  <si>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</si>
  <si>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</si>
  <si>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</si>
  <si>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</si>
  <si>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</si>
  <si>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</si>
  <si>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</si>
  <si>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</si>
  <si>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</si>
  <si>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</si>
  <si>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</si>
  <si>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</si>
  <si>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</si>
  <si>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</si>
  <si>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</si>
  <si>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</si>
  <si>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</si>
  <si>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</si>
  <si>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</si>
  <si>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</si>
  <si>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</si>
  <si>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</si>
  <si>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</si>
  <si>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</si>
  <si>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</si>
  <si>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</si>
  <si>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</si>
  <si>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</si>
  <si>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</si>
  <si>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</si>
  <si>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</si>
  <si>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</si>
  <si>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</si>
  <si>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</si>
  <si>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</si>
  <si>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</si>
  <si>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</si>
  <si>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</si>
  <si>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</si>
  <si>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</si>
  <si>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</si>
  <si>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</si>
  <si>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</si>
  <si>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</si>
  <si>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</si>
  <si>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</si>
  <si>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</si>
  <si>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</si>
  <si>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</si>
  <si>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</si>
  <si>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</si>
  <si>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</si>
  <si>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</si>
  <si>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</si>
  <si>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</si>
  <si>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</si>
  <si>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</si>
  <si>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</si>
  <si>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</si>
  <si>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</si>
  <si>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</si>
  <si>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</si>
  <si>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</si>
  <si>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</si>
  <si>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</si>
  <si>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</si>
  <si>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</si>
  <si>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</si>
  <si>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</si>
  <si>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</si>
  <si>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</si>
  <si>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</si>
  <si>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</si>
  <si>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</si>
  <si>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</si>
  <si>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</si>
  <si>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</si>
  <si>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</si>
  <si>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</si>
  <si>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</si>
  <si>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</si>
  <si>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</si>
  <si>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</si>
  <si>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</si>
  <si>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</si>
  <si>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</si>
  <si>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</si>
  <si>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</si>
  <si>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</si>
  <si>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</si>
  <si>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</si>
  <si>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</si>
  <si>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</si>
  <si>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</si>
  <si>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</si>
  <si>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</si>
  <si>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</si>
  <si>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</si>
  <si>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</si>
  <si>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</si>
  <si>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</si>
  <si>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</si>
  <si>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</si>
  <si>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</si>
  <si>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</si>
  <si>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</si>
  <si>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</si>
  <si>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</si>
  <si>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</si>
  <si>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</si>
  <si>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</si>
  <si>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</si>
  <si>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</si>
  <si>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</si>
  <si>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</si>
  <si>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</si>
  <si>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</si>
  <si>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</si>
  <si>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</si>
  <si>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</si>
  <si>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</si>
  <si>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</si>
  <si>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</si>
  <si>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</si>
  <si>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</si>
  <si>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</si>
  <si>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</si>
  <si>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</si>
  <si>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</si>
  <si>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</si>
  <si>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</si>
  <si>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</si>
  <si>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</si>
  <si>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</si>
  <si>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</si>
  <si>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</si>
  <si>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</si>
  <si>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</si>
  <si>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</si>
  <si>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</si>
  <si>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</si>
  <si>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</si>
  <si>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</si>
  <si>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</si>
  <si>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</si>
  <si>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</si>
  <si>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</si>
  <si>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</si>
  <si>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</si>
  <si>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</si>
  <si>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</si>
  <si>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</si>
  <si>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</si>
  <si>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</si>
  <si>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</si>
  <si>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</si>
  <si>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</si>
  <si>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</si>
  <si>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</si>
  <si>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</si>
  <si>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</si>
  <si>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</si>
  <si>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</si>
  <si>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</si>
  <si>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</si>
  <si>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</si>
  <si>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</si>
  <si>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</si>
  <si>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</si>
  <si>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</si>
  <si>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</si>
  <si>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</si>
  <si>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</si>
  <si>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</si>
  <si>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</si>
  <si>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</si>
  <si>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</si>
  <si>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</si>
  <si>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</si>
  <si>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</si>
  <si>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</si>
  <si>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</si>
  <si>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</si>
  <si>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</si>
  <si>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</si>
  <si>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</si>
  <si>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</si>
  <si>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</si>
  <si>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</si>
  <si>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</si>
  <si>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</si>
  <si>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</si>
  <si>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</si>
  <si>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</si>
  <si>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</si>
  <si>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</si>
  <si>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</si>
  <si>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</si>
  <si>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</si>
  <si>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</si>
  <si>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</si>
  <si>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</si>
  <si>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</si>
  <si>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</si>
  <si>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</si>
  <si>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</si>
  <si>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</si>
  <si>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</si>
  <si>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</si>
  <si>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</si>
  <si>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</si>
  <si>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</si>
  <si>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</si>
  <si>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</si>
  <si>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</si>
  <si>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</si>
  <si>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</si>
  <si>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</si>
  <si>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</si>
  <si>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</si>
  <si>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</si>
  <si>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</si>
  <si>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</si>
  <si>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</si>
  <si>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</si>
  <si>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</si>
  <si>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</si>
  <si>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</si>
  <si>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</si>
  <si>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</si>
  <si>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</si>
  <si>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</si>
  <si>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</si>
  <si>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</si>
  <si>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</si>
  <si>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</si>
  <si>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</si>
  <si>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</si>
  <si>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</si>
  <si>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</si>
  <si>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</si>
  <si>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</si>
  <si>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</si>
  <si>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</si>
  <si>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</si>
  <si>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</si>
  <si>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</si>
  <si>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</si>
  <si>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</si>
  <si>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</si>
  <si>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</si>
  <si>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</si>
  <si>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</si>
  <si>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</si>
  <si>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</si>
  <si>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</si>
  <si>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</si>
  <si>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</si>
  <si>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</si>
  <si>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</si>
  <si>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</si>
  <si>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</si>
  <si>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</si>
  <si>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</si>
  <si>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</si>
  <si>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</si>
  <si>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</si>
  <si>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</si>
  <si>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</si>
  <si>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</si>
  <si>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</si>
  <si>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</si>
  <si>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</si>
  <si>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</si>
  <si>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</si>
  <si>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</si>
  <si>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</si>
  <si>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</si>
  <si>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</si>
  <si>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</si>
  <si>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</si>
  <si>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</si>
  <si>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</si>
  <si>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</si>
  <si>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</si>
  <si>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</si>
  <si>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</si>
  <si>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</si>
  <si>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</si>
  <si>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</si>
  <si>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</si>
  <si>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</si>
  <si>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</si>
  <si>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</si>
  <si>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</si>
  <si>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</si>
  <si>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</si>
  <si>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</si>
  <si>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</si>
  <si>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</si>
  <si>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</si>
  <si>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</si>
  <si>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</si>
  <si>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</si>
  <si>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</si>
  <si>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</si>
  <si>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</si>
  <si>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</si>
  <si>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</si>
  <si>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</si>
  <si>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</si>
  <si>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</si>
  <si>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</si>
  <si>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</si>
  <si>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</si>
  <si>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</si>
  <si>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</si>
  <si>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</si>
  <si>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</si>
  <si>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</si>
  <si>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</si>
  <si>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</si>
  <si>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</si>
  <si>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</si>
  <si>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</si>
  <si>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</si>
  <si>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</si>
  <si>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</si>
  <si>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</si>
  <si>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</si>
  <si>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</si>
  <si>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</si>
  <si>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</si>
  <si>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</si>
  <si>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</si>
  <si>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</si>
  <si>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</si>
  <si>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</si>
  <si>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</si>
  <si>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</si>
  <si>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</si>
  <si>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</si>
  <si>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</si>
  <si>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</si>
  <si>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</si>
  <si>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</si>
  <si>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</si>
  <si>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</si>
  <si>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</si>
  <si>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</si>
  <si>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</si>
  <si>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</si>
  <si>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</si>
  <si>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</si>
  <si>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</si>
  <si>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</si>
  <si>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</si>
  <si>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</si>
  <si>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</si>
  <si>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</si>
  <si>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</si>
  <si>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</si>
  <si>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</si>
  <si>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</si>
  <si>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</si>
  <si>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</si>
  <si>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</si>
  <si>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</si>
  <si>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</si>
  <si>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</si>
  <si>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</si>
  <si>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</si>
  <si>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</si>
  <si>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</si>
  <si>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</si>
  <si>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</si>
  <si>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</si>
  <si>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</si>
  <si>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</si>
  <si>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</si>
  <si>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</si>
  <si>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</si>
  <si>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</si>
  <si>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</si>
  <si>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</si>
  <si>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</si>
  <si>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</si>
  <si>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</si>
  <si>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</si>
  <si>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</si>
  <si>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</si>
  <si>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</si>
  <si>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</si>
  <si>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</si>
  <si>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</si>
  <si>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</si>
  <si>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</si>
  <si>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</si>
  <si>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</si>
  <si>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</si>
  <si>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</si>
  <si>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</si>
  <si>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</si>
  <si>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</si>
  <si>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</si>
  <si>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</si>
  <si>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</si>
  <si>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</si>
  <si>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</si>
  <si>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</si>
  <si>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</si>
  <si>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</si>
  <si>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</si>
  <si>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</si>
  <si>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</si>
  <si>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</si>
  <si>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</si>
  <si>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</si>
  <si>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</si>
  <si>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</si>
  <si>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</si>
  <si>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</si>
  <si>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</si>
  <si>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</si>
  <si>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</si>
  <si>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</si>
  <si>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</si>
  <si>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</si>
  <si>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</si>
  <si>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</si>
  <si>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</si>
  <si>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</si>
  <si>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</si>
  <si>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</si>
  <si>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</si>
  <si>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</si>
  <si>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</si>
  <si>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</si>
  <si>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</si>
  <si>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</si>
  <si>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</si>
  <si>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</si>
  <si>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</si>
  <si>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</si>
  <si>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</si>
  <si>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</si>
  <si>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</si>
  <si>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</si>
  <si>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</si>
  <si>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</si>
  <si>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</si>
  <si>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</si>
  <si>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</si>
  <si>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</si>
  <si>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</si>
  <si>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</si>
  <si>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</si>
  <si>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</si>
  <si>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</si>
  <si>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</si>
  <si>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</si>
  <si>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</si>
  <si>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</si>
  <si>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</si>
  <si>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</si>
  <si>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</si>
  <si>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</si>
  <si>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</si>
  <si>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</si>
  <si>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</si>
  <si>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</si>
  <si>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</si>
  <si>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</si>
  <si>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</si>
  <si>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</si>
  <si>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</si>
  <si>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</si>
  <si>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</si>
  <si>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</si>
  <si>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</si>
  <si>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</si>
  <si>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</si>
  <si>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</si>
  <si>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</si>
  <si>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</si>
  <si>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</si>
  <si>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</si>
  <si>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</si>
  <si>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</si>
  <si>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</si>
  <si>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</si>
  <si>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</si>
  <si>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</si>
  <si>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</si>
  <si>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</si>
  <si>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</si>
  <si>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</si>
  <si>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</si>
  <si>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</si>
  <si>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</si>
  <si>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</si>
  <si>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</si>
  <si>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</si>
  <si>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</si>
  <si>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</si>
  <si>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</si>
  <si>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</si>
  <si>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</si>
  <si>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</si>
  <si>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</si>
  <si>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</si>
  <si>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</si>
  <si>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</si>
  <si>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</si>
  <si>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</si>
  <si>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</si>
  <si>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</si>
  <si>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</si>
  <si>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</si>
  <si>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</si>
  <si>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</si>
  <si>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</si>
  <si>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</si>
  <si>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</si>
  <si>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</si>
  <si>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</si>
  <si>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</si>
  <si>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</si>
  <si>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</si>
  <si>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</si>
  <si>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</si>
  <si>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</si>
  <si>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</si>
  <si>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</si>
  <si>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</si>
  <si>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</si>
  <si>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</si>
  <si>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</si>
  <si>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</si>
  <si>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</si>
  <si>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</si>
  <si>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</si>
  <si>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</si>
  <si>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</si>
  <si>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</si>
  <si>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</si>
  <si>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</si>
  <si>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</si>
  <si>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</si>
  <si>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</si>
  <si>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</si>
  <si>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</si>
  <si>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</si>
  <si>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</si>
  <si>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</si>
  <si>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</si>
  <si>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</si>
  <si>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</si>
  <si>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</si>
  <si>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</si>
  <si>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</si>
  <si>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</si>
  <si>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</si>
  <si>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</si>
  <si>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</si>
  <si>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</si>
  <si>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</si>
  <si>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</si>
  <si>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</si>
  <si>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</si>
  <si>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</si>
  <si>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</si>
  <si>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</si>
  <si>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</si>
  <si>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</si>
  <si>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</si>
  <si>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</si>
  <si>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</si>
  <si>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</si>
  <si>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</si>
  <si>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</si>
  <si>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</si>
  <si>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</si>
  <si>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</si>
  <si>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</si>
  <si>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</si>
  <si>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</si>
  <si>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</si>
  <si>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</si>
  <si>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</si>
  <si>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</si>
  <si>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</si>
  <si>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</si>
  <si>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</si>
  <si>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</si>
  <si>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</si>
  <si>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</si>
  <si>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</si>
  <si>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</si>
  <si>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</si>
  <si>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</si>
  <si>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</si>
  <si>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</si>
  <si>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</si>
  <si>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</si>
  <si>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</si>
  <si>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</si>
  <si>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</si>
  <si>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</si>
  <si>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</si>
  <si>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</si>
  <si>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</si>
  <si>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</si>
  <si>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</si>
  <si>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</si>
  <si>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</si>
  <si>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</si>
  <si>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</si>
  <si>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</si>
  <si>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</si>
  <si>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</si>
  <si>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</si>
  <si>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</si>
  <si>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</si>
  <si>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</si>
  <si>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</si>
  <si>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</si>
  <si>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</si>
  <si>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</si>
  <si>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</si>
  <si>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</si>
  <si>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</si>
  <si>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</si>
  <si>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</si>
  <si>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</si>
  <si>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</si>
  <si>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</si>
  <si>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</si>
  <si>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</si>
  <si>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</si>
  <si>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</si>
  <si>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</si>
  <si>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</si>
  <si>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</si>
  <si>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</si>
  <si>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</si>
  <si>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</si>
  <si>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</si>
  <si>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</si>
  <si>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</si>
  <si>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</si>
  <si>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</si>
  <si>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</si>
  <si>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</si>
  <si>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</si>
  <si>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</si>
  <si>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</si>
  <si>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</si>
  <si>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</si>
  <si>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</si>
  <si>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</si>
  <si>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</si>
  <si>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</si>
  <si>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</si>
  <si>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</si>
  <si>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</si>
  <si>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</si>
  <si>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</si>
  <si>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</si>
  <si>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</si>
  <si>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</si>
  <si>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</si>
  <si>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</si>
  <si>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</si>
  <si>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</si>
  <si>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</si>
  <si>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</si>
  <si>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</si>
  <si>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</si>
  <si>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</si>
  <si>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</si>
  <si>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</si>
  <si>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</si>
  <si>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</si>
  <si>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</si>
  <si>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</si>
  <si>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</si>
  <si>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</si>
  <si>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</si>
  <si>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</si>
  <si>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</si>
  <si>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</si>
  <si>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</si>
  <si>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</si>
  <si>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</si>
  <si>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</si>
  <si>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</si>
  <si>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</si>
  <si>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</si>
  <si>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</si>
  <si>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</si>
  <si>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</si>
  <si>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</si>
  <si>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</si>
  <si>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</si>
  <si>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</si>
  <si>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</si>
  <si>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</si>
  <si>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</si>
  <si>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</si>
  <si>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</si>
  <si>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</si>
  <si>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</si>
  <si>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</si>
  <si>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</si>
  <si>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</si>
  <si>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</si>
  <si>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</si>
  <si>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</si>
  <si>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</si>
  <si>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</si>
  <si>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</si>
  <si>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</si>
  <si>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</si>
  <si>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</si>
  <si>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</si>
  <si>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</si>
  <si>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</si>
  <si>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</si>
  <si>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</si>
  <si>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</si>
  <si>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</si>
  <si>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</si>
  <si>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</si>
  <si>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</si>
  <si>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</si>
  <si>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</si>
  <si>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</si>
  <si>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</si>
  <si>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</si>
  <si>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</si>
  <si>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</si>
  <si>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</si>
  <si>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</si>
  <si>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</si>
  <si>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</si>
  <si>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</si>
  <si>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</si>
  <si>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</si>
  <si>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</si>
  <si>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</si>
  <si>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</si>
  <si>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</si>
  <si>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</si>
  <si>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</si>
  <si>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</si>
  <si>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</si>
  <si>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</si>
  <si>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</si>
  <si>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</si>
  <si>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</si>
  <si>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</si>
  <si>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</si>
  <si>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</si>
  <si>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</si>
  <si>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</si>
  <si>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</si>
  <si>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</si>
  <si>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</si>
  <si>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</si>
  <si>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</si>
  <si>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</si>
  <si>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</si>
  <si>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</si>
  <si>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</si>
  <si>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</si>
  <si>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</si>
  <si>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</si>
  <si>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</si>
  <si>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</si>
  <si>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</si>
  <si>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</si>
  <si>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</si>
  <si>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</si>
  <si>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</si>
  <si>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</si>
  <si>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</si>
  <si>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</si>
  <si>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</si>
  <si>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</si>
  <si>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</si>
  <si>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</si>
  <si>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</si>
  <si>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</si>
  <si>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</si>
  <si>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</si>
  <si>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</si>
  <si>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</si>
  <si>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</si>
  <si>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</si>
  <si>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</si>
  <si>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</si>
  <si>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</si>
  <si>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</si>
  <si>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</si>
  <si>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</si>
  <si>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</si>
  <si>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</si>
  <si>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</si>
  <si>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</si>
  <si>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</si>
  <si>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</si>
  <si>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</si>
  <si>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</si>
  <si>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</si>
  <si>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</si>
  <si>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</si>
  <si>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</si>
  <si>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</si>
  <si>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</si>
  <si>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</si>
  <si>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</si>
  <si>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</si>
  <si>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</si>
  <si>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</si>
  <si>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</si>
  <si>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</si>
  <si>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</si>
  <si>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</si>
  <si>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</si>
  <si>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</si>
  <si>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</si>
  <si>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</si>
  <si>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</si>
  <si>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</si>
  <si>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</si>
  <si>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</si>
  <si>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</si>
  <si>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</si>
  <si>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</si>
  <si>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</si>
  <si>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</si>
  <si>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</si>
  <si>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</si>
  <si>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</si>
  <si>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</si>
  <si>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</si>
  <si>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</si>
  <si>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</si>
  <si>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</si>
  <si>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</si>
  <si>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</si>
  <si>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</si>
  <si>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</si>
  <si>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</si>
  <si>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</si>
  <si>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</si>
  <si>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</si>
  <si>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</si>
  <si>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</si>
  <si>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</si>
  <si>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</si>
  <si>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</si>
  <si>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</si>
  <si>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</si>
  <si>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</si>
  <si>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</si>
  <si>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</si>
  <si>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</si>
  <si>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</si>
  <si>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</si>
  <si>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</si>
  <si>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</si>
  <si>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</si>
  <si>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</si>
  <si>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</si>
  <si>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</si>
  <si>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</si>
  <si>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</si>
  <si>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</si>
  <si>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</si>
  <si>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</si>
  <si>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</si>
  <si>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</si>
  <si>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</si>
  <si>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</si>
  <si>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</si>
  <si>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</si>
  <si>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</si>
  <si>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</si>
  <si>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</si>
  <si>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</si>
  <si>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</si>
  <si>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</si>
  <si>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</si>
  <si>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</si>
  <si>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</si>
  <si>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</si>
  <si>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</si>
  <si>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</si>
  <si>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</si>
  <si>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</si>
  <si>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</si>
  <si>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</si>
  <si>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</si>
  <si>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</si>
  <si>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</si>
  <si>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</si>
  <si>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</si>
  <si>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</si>
  <si>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</si>
  <si>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</si>
  <si>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</si>
  <si>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</si>
  <si>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</si>
  <si>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</si>
  <si>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</si>
  <si>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</si>
  <si>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</si>
  <si>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</si>
  <si>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</si>
  <si>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</si>
  <si>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</si>
  <si>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</si>
  <si>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</si>
  <si>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</si>
  <si>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</si>
  <si>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</si>
  <si>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</si>
  <si>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</si>
  <si>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</si>
  <si>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</si>
  <si>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</si>
  <si>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</si>
  <si>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</si>
  <si>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</si>
  <si>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</si>
  <si>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</si>
  <si>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</si>
  <si>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</si>
  <si>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</si>
  <si>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</si>
  <si>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</si>
  <si>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</si>
  <si>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</si>
  <si>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</si>
  <si>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</si>
  <si>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</si>
  <si>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</si>
  <si>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</si>
  <si>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</si>
  <si>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</si>
  <si>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</si>
  <si>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</si>
  <si>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</si>
  <si>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</si>
  <si>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</si>
  <si>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</si>
  <si>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</si>
  <si>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</si>
  <si>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</si>
  <si>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</si>
  <si>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</si>
  <si>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</si>
  <si>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</si>
  <si>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</si>
  <si>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</si>
  <si>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</si>
  <si>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</si>
  <si>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</si>
  <si>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</si>
  <si>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</si>
  <si>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</si>
  <si>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</si>
  <si>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</si>
  <si>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</si>
  <si>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</si>
  <si>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</si>
  <si>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</si>
  <si>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</si>
  <si>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</si>
  <si>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</si>
  <si>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</si>
  <si>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</si>
  <si>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</si>
  <si>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</si>
  <si>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</si>
  <si>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</si>
  <si>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</si>
  <si>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</si>
  <si>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</si>
  <si>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</si>
  <si>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</si>
  <si>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</si>
  <si>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</si>
  <si>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</si>
  <si>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</si>
  <si>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</si>
  <si>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</si>
  <si>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</si>
  <si>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</si>
  <si>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</si>
  <si>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</si>
  <si>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</si>
  <si>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</si>
  <si>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</si>
  <si>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</si>
  <si>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</si>
  <si>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</si>
  <si>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</si>
  <si>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</si>
  <si>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</si>
  <si>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</si>
  <si>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</si>
  <si>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</si>
  <si>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</si>
  <si>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</si>
  <si>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</si>
  <si>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</si>
  <si>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</si>
  <si>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</si>
  <si>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</si>
  <si>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</si>
  <si>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</si>
  <si>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</si>
  <si>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</si>
  <si>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</si>
  <si>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</si>
  <si>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</si>
  <si>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</si>
  <si>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</si>
  <si>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</si>
  <si>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</si>
  <si>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</si>
  <si>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</si>
  <si>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</si>
  <si>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</si>
  <si>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</si>
  <si>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</si>
  <si>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</si>
  <si>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</si>
  <si>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</si>
  <si>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</si>
  <si>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</si>
  <si>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</si>
  <si>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</si>
  <si>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</si>
  <si>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</si>
  <si>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</si>
  <si>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</si>
  <si>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</si>
  <si>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</si>
  <si>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</si>
  <si>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</si>
  <si>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</si>
  <si>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</si>
  <si>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</si>
  <si>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</si>
  <si>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</si>
  <si>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</si>
  <si>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</si>
  <si>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</si>
  <si>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</si>
  <si>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</si>
  <si>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</si>
  <si>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</si>
  <si>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</si>
  <si>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</si>
  <si>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</si>
  <si>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</si>
  <si>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</si>
  <si>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</si>
  <si>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</si>
  <si>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</si>
  <si>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</si>
  <si>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</si>
  <si>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</si>
  <si>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</si>
  <si>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</si>
  <si>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</si>
  <si>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</si>
  <si>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</si>
  <si>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</si>
  <si>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</si>
  <si>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</si>
  <si>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</si>
  <si>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</si>
  <si>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</si>
  <si>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</si>
  <si>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</si>
  <si>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</si>
  <si>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</si>
  <si>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</si>
  <si>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</si>
  <si>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</si>
  <si>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</si>
  <si>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</si>
  <si>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</si>
  <si>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</si>
  <si>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</si>
  <si>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</si>
  <si>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</si>
  <si>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</si>
  <si>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</si>
  <si>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</si>
  <si>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</si>
  <si>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</si>
  <si>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</si>
  <si>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</si>
  <si>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</si>
  <si>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</si>
  <si>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</si>
  <si>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</si>
  <si>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</si>
  <si>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</si>
  <si>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</si>
  <si>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</si>
  <si>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</si>
  <si>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</si>
  <si>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</si>
  <si>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</si>
  <si>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</si>
  <si>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</si>
  <si>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</si>
  <si>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</si>
  <si>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</si>
  <si>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</si>
  <si>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</si>
  <si>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</si>
  <si>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</si>
  <si>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</si>
  <si>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</si>
  <si>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</si>
  <si>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</si>
  <si>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</si>
  <si>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</si>
  <si>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</si>
  <si>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</si>
  <si>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</si>
  <si>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</si>
  <si>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</si>
  <si>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</si>
  <si>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</si>
  <si>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</si>
  <si>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</si>
  <si>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</si>
  <si>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</si>
  <si>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</si>
  <si>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</si>
  <si>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</si>
  <si>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</si>
  <si>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</si>
  <si>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</si>
  <si>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</si>
  <si>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</si>
  <si>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</si>
  <si>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</si>
  <si>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</si>
  <si>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</si>
  <si>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</si>
  <si>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</si>
  <si>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</si>
  <si>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</si>
  <si>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</si>
  <si>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</si>
  <si>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</si>
  <si>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</si>
  <si>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</si>
  <si>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</si>
  <si>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</si>
  <si>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</si>
  <si>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</si>
  <si>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</si>
  <si>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</si>
  <si>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</si>
  <si>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</si>
  <si>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</si>
  <si>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</si>
  <si>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</si>
  <si>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</si>
  <si>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</si>
  <si>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</si>
  <si>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</si>
  <si>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</si>
  <si>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</si>
  <si>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</si>
  <si>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</si>
  <si>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</si>
  <si>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</si>
  <si>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</si>
  <si>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</si>
  <si>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</si>
  <si>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</si>
  <si>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</si>
  <si>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</si>
  <si>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</si>
  <si>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</si>
  <si>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</si>
  <si>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</si>
  <si>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</si>
  <si>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</si>
  <si>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</si>
  <si>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</si>
  <si>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</si>
  <si>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</si>
  <si>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</si>
  <si>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</si>
  <si>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</si>
  <si>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</si>
  <si>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</si>
  <si>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</si>
  <si>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</si>
  <si>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</si>
  <si>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</si>
  <si>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</si>
  <si>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</si>
  <si>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</si>
  <si>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</si>
  <si>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</si>
  <si>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</si>
  <si>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</si>
  <si>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</si>
  <si>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</si>
  <si>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</si>
  <si>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</si>
  <si>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</si>
  <si>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</si>
  <si>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</si>
  <si>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</si>
  <si>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</si>
  <si>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</si>
  <si>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</si>
  <si>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</si>
  <si>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</si>
  <si>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</si>
  <si>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</si>
  <si>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</si>
  <si>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</si>
  <si>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</si>
  <si>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</si>
  <si>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</si>
  <si>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</si>
  <si>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</si>
  <si>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</si>
  <si>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</si>
  <si>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</si>
  <si>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</si>
  <si>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</si>
  <si>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</si>
  <si>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</si>
  <si>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</si>
  <si>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</si>
  <si>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</si>
  <si>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</si>
  <si>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</si>
  <si>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</si>
  <si>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</si>
  <si>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</si>
  <si>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</si>
  <si>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</si>
  <si>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</si>
  <si>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</si>
  <si>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</si>
  <si>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</si>
  <si>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</si>
  <si>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</si>
  <si>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</si>
  <si>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</si>
  <si>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</si>
  <si>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</si>
  <si>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</si>
  <si>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</si>
  <si>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</si>
  <si>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</si>
  <si>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</si>
  <si>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</si>
  <si>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</si>
  <si>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</si>
  <si>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</si>
  <si>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</si>
  <si>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</si>
  <si>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</si>
  <si>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</si>
  <si>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</si>
  <si>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</si>
  <si>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</si>
  <si>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</si>
  <si>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</si>
  <si>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</si>
  <si>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</si>
  <si>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</si>
  <si>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</si>
  <si>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</si>
  <si>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</si>
  <si>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</si>
  <si>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</si>
  <si>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</si>
  <si>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</si>
  <si>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</si>
  <si>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</si>
  <si>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</si>
  <si>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</si>
  <si>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</si>
  <si>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</si>
  <si>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</si>
  <si>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</si>
  <si>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</si>
  <si>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</si>
  <si>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</si>
  <si>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</si>
  <si>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</si>
  <si>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</si>
  <si>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</si>
  <si>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</si>
  <si>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</si>
  <si>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</si>
  <si>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</si>
  <si>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</si>
  <si>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</si>
  <si>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</si>
  <si>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</si>
  <si>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</si>
  <si>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</si>
  <si>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</si>
  <si>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</si>
  <si>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</si>
  <si>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</si>
  <si>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</si>
  <si>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</si>
  <si>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</si>
  <si>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</si>
  <si>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</si>
  <si>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</si>
  <si>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</si>
  <si>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</si>
  <si>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</si>
  <si>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</si>
  <si>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</si>
  <si>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</si>
  <si>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</si>
  <si>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</si>
  <si>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</si>
  <si>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</si>
  <si>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</si>
  <si>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</si>
  <si>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</si>
  <si>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</si>
  <si>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</si>
  <si>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</si>
  <si>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</si>
  <si>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</si>
  <si>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</si>
  <si>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</si>
  <si>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</si>
  <si>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</si>
  <si>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</si>
  <si>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</si>
  <si>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</si>
  <si>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</si>
  <si>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</si>
  <si>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</si>
  <si>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</si>
  <si>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</si>
  <si>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</si>
  <si>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</si>
  <si>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</si>
  <si>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</si>
  <si>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</si>
  <si>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</si>
  <si>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</si>
  <si>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</si>
  <si>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</si>
  <si>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</si>
  <si>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</si>
  <si>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</si>
  <si>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</si>
  <si>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</si>
  <si>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</si>
  <si>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</si>
  <si>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</si>
  <si>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</si>
  <si>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</si>
  <si>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</si>
  <si>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</si>
  <si>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</si>
  <si>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</si>
  <si>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</si>
  <si>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</si>
  <si>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</si>
  <si>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</si>
  <si>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</si>
  <si>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</si>
  <si>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</si>
  <si>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</si>
  <si>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</si>
  <si>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</si>
  <si>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</si>
  <si>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</si>
  <si>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</si>
  <si>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</si>
  <si>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</si>
  <si>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</si>
  <si>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</si>
  <si>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</si>
  <si>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</si>
  <si>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</si>
  <si>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</si>
  <si>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</si>
  <si>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</si>
  <si>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</si>
  <si>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</si>
  <si>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</si>
  <si>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</si>
  <si>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</si>
  <si>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</si>
  <si>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</si>
  <si>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</si>
  <si>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</si>
  <si>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</si>
  <si>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</si>
  <si>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</si>
  <si>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</si>
  <si>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</si>
  <si>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</si>
  <si>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</si>
  <si>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</si>
  <si>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</si>
  <si>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</si>
  <si>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</si>
  <si>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</si>
  <si>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</si>
  <si>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</si>
  <si>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</si>
  <si>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</si>
  <si>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</si>
  <si>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</si>
  <si>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</si>
  <si>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</si>
  <si>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</si>
  <si>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</si>
  <si>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</si>
  <si>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</si>
  <si>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</si>
  <si>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</si>
  <si>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</si>
  <si>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</si>
  <si>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</si>
  <si>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</si>
  <si>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</si>
  <si>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</si>
  <si>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</si>
  <si>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</si>
  <si>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</si>
  <si>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</si>
  <si>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</si>
  <si>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</si>
  <si>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</si>
  <si>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</si>
  <si>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</si>
  <si>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</si>
  <si>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</si>
  <si>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</si>
  <si>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</si>
  <si>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</si>
  <si>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</si>
  <si>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</si>
  <si>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</si>
  <si>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</si>
  <si>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</si>
  <si>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</si>
  <si>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</si>
  <si>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</si>
  <si>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</si>
  <si>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</si>
  <si>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</si>
  <si>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</si>
  <si>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</si>
  <si>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</si>
  <si>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</si>
  <si>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</si>
  <si>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</si>
  <si>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</si>
  <si>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</si>
  <si>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</si>
  <si>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</si>
  <si>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</si>
  <si>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</si>
  <si>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</si>
  <si>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</si>
  <si>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</si>
  <si>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</si>
  <si>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</si>
  <si>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</si>
  <si>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</si>
  <si>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</si>
  <si>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</si>
  <si>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</si>
  <si>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</si>
  <si>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</si>
  <si>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</si>
  <si>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</si>
  <si>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</si>
  <si>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</si>
  <si>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</si>
  <si>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</si>
  <si>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</si>
  <si>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</si>
  <si>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</si>
  <si>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</si>
  <si>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</si>
  <si>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</si>
  <si>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</si>
  <si>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</si>
  <si>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</si>
  <si>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</si>
  <si>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</si>
  <si>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</si>
  <si>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</si>
  <si>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</si>
  <si>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</si>
  <si>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</si>
  <si>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</si>
  <si>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</si>
  <si>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</si>
  <si>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</si>
  <si>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</si>
  <si>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</si>
  <si>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</si>
  <si>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</si>
  <si>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</si>
  <si>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</si>
  <si>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</si>
  <si>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</si>
  <si>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</si>
  <si>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</si>
  <si>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</si>
  <si>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</si>
  <si>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</si>
  <si>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</si>
  <si>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</si>
  <si>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</si>
  <si>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</si>
  <si>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</si>
  <si>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</si>
  <si>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</si>
  <si>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</si>
  <si>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</si>
  <si>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</si>
  <si>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</si>
  <si>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</si>
  <si>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</si>
  <si>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</si>
  <si>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</si>
  <si>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</si>
  <si>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</si>
  <si>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</si>
  <si>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</si>
  <si>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</si>
  <si>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</si>
  <si>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</si>
  <si>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</si>
  <si>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</si>
  <si>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</si>
  <si>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</si>
  <si>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</si>
  <si>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</si>
  <si>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</si>
  <si>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</si>
  <si>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</si>
  <si>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</si>
  <si>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</si>
  <si>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</si>
  <si>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</si>
  <si>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</si>
  <si>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</si>
  <si>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</si>
  <si>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</si>
  <si>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</si>
  <si>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</si>
  <si>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</si>
  <si>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</si>
  <si>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</si>
  <si>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</si>
  <si>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</si>
  <si>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</si>
  <si>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</si>
  <si>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</si>
  <si>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</si>
  <si>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</si>
  <si>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</si>
  <si>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</si>
  <si>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</si>
  <si>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</si>
  <si>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</si>
  <si>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</si>
  <si>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</si>
  <si>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</si>
  <si>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</si>
  <si>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</si>
  <si>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</si>
  <si>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</si>
  <si>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</si>
  <si>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</si>
  <si>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</si>
  <si>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</si>
  <si>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</si>
  <si>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</si>
  <si>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</si>
  <si>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</si>
  <si>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</si>
  <si>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</si>
  <si>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</si>
  <si>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</si>
  <si>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</si>
  <si>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</si>
  <si>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</si>
  <si>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</si>
  <si>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</si>
  <si>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</si>
  <si>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</si>
  <si>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</si>
  <si>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</si>
  <si>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</si>
  <si>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</si>
  <si>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</si>
  <si>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</si>
  <si>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</si>
  <si>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</si>
  <si>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</si>
  <si>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</si>
  <si>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</si>
  <si>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</si>
  <si>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</si>
  <si>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</si>
  <si>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</si>
  <si>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</si>
  <si>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</si>
  <si>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</si>
  <si>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</si>
  <si>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</si>
  <si>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</si>
  <si>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</si>
  <si>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</si>
  <si>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</si>
  <si>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</si>
  <si>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</si>
  <si>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</si>
  <si>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</si>
  <si>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</si>
  <si>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</si>
  <si>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</si>
  <si>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</si>
  <si>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</si>
  <si>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</si>
  <si>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</si>
  <si>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</si>
  <si>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</si>
  <si>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</si>
  <si>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</si>
  <si>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</si>
  <si>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</si>
  <si>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</si>
  <si>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</si>
  <si>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</si>
  <si>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</si>
  <si>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</si>
  <si>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</si>
  <si>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</si>
  <si>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</si>
  <si>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</si>
  <si>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</si>
  <si>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</si>
  <si>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</si>
  <si>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</si>
  <si>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</si>
  <si>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</si>
  <si>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</si>
  <si>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</si>
  <si>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</si>
  <si>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</si>
  <si>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</si>
  <si>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</si>
  <si>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</si>
  <si>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</si>
  <si>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</si>
  <si>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</si>
  <si>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</si>
  <si>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</si>
  <si>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</si>
  <si>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</si>
  <si>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</si>
  <si>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</si>
  <si>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</si>
  <si>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</si>
  <si>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</si>
  <si>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</si>
  <si>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</si>
  <si>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</si>
  <si>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</si>
  <si>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</si>
  <si>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</si>
  <si>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</si>
  <si>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</si>
  <si>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</si>
  <si>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</si>
  <si>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</si>
  <si>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</si>
  <si>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</si>
  <si>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</si>
  <si>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</si>
  <si>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</si>
  <si>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</si>
  <si>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</si>
  <si>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</si>
  <si>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</si>
  <si>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</si>
  <si>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</si>
  <si>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</si>
  <si>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</si>
  <si>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</si>
  <si>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</si>
  <si>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</si>
  <si>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</si>
  <si>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</si>
  <si>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</si>
  <si>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</si>
  <si>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</si>
  <si>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</si>
  <si>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</si>
  <si>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</si>
  <si>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</si>
  <si>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</si>
  <si>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</si>
  <si>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</si>
  <si>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</si>
  <si>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</si>
  <si>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</si>
  <si>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</si>
  <si>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</si>
  <si>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</si>
  <si>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</si>
  <si>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</si>
  <si>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</si>
  <si>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</si>
  <si>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</si>
  <si>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</si>
  <si>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</si>
  <si>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</si>
  <si>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</si>
  <si>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</si>
  <si>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</si>
  <si>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</si>
  <si>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</si>
  <si>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</si>
  <si>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</si>
  <si>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</si>
  <si>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</si>
  <si>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</si>
  <si>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</si>
  <si>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</si>
  <si>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</si>
  <si>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</si>
  <si>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</si>
  <si>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</si>
  <si>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</si>
  <si>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</si>
  <si>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</si>
  <si>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</si>
  <si>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</si>
  <si>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</si>
  <si>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</si>
  <si>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</si>
  <si>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</si>
  <si>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</si>
  <si>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</si>
  <si>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</si>
  <si>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</si>
  <si>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</si>
  <si>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</si>
  <si>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</si>
  <si>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</si>
  <si>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</si>
  <si>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</si>
  <si>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</si>
  <si>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</si>
  <si>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</si>
  <si>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</si>
  <si>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</si>
  <si>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</si>
  <si>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</si>
  <si>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</si>
  <si>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</si>
  <si>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</si>
  <si>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</si>
  <si>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</si>
  <si>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</si>
  <si>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</si>
  <si>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</si>
  <si>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</si>
  <si>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</si>
  <si>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</si>
  <si>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</si>
  <si>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</si>
  <si>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</si>
  <si>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</si>
  <si>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</si>
  <si>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</si>
  <si>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</si>
  <si>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</si>
  <si>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</si>
  <si>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</si>
  <si>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</si>
  <si>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</si>
  <si>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</si>
  <si>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</si>
  <si>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</si>
  <si>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</si>
  <si>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</si>
  <si>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</si>
  <si>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</si>
  <si>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</si>
  <si>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</si>
  <si>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</si>
  <si>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</si>
  <si>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</si>
  <si>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</si>
  <si>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</si>
  <si>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</si>
  <si>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</si>
  <si>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</si>
  <si>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</si>
  <si>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</si>
  <si>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</si>
  <si>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</si>
  <si>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</si>
  <si>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</si>
  <si>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</si>
  <si>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</si>
  <si>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</si>
  <si>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</si>
  <si>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</si>
  <si>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</si>
  <si>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</si>
  <si>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</si>
  <si>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</si>
  <si>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</si>
  <si>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</si>
  <si>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</si>
  <si>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</si>
  <si>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</si>
  <si>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</si>
  <si>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</si>
  <si>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</si>
  <si>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</si>
  <si>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</si>
  <si>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</si>
  <si>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</si>
  <si>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</si>
  <si>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</si>
  <si>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</si>
  <si>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</si>
  <si>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</si>
  <si>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</si>
  <si>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</si>
  <si>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</si>
  <si>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</si>
  <si>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</si>
  <si>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</si>
  <si>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</si>
  <si>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</si>
  <si>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</si>
  <si>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</si>
  <si>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</si>
  <si>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</si>
  <si>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</si>
  <si>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</si>
  <si>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</si>
  <si>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</si>
  <si>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</si>
  <si>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</si>
  <si>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</si>
  <si>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</si>
  <si>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</si>
  <si>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</si>
  <si>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</si>
  <si>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</si>
  <si>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</si>
  <si>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</si>
  <si>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</si>
  <si>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</si>
  <si>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</si>
  <si>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</si>
  <si>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</si>
  <si>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</si>
  <si>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</si>
  <si>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</si>
  <si>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</si>
  <si>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</si>
  <si>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</si>
  <si>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</si>
  <si>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</si>
  <si>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</si>
  <si>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</si>
  <si>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</si>
  <si>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</si>
  <si>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</si>
  <si>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</si>
  <si>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</si>
  <si>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</si>
  <si>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</si>
  <si>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</si>
  <si>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</si>
  <si>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</si>
  <si>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</si>
  <si>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</si>
  <si>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</si>
  <si>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</si>
  <si>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</si>
  <si>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</si>
  <si>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</si>
  <si>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</si>
  <si>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</si>
  <si>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</si>
  <si>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</si>
  <si>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</si>
  <si>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</si>
  <si>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</si>
  <si>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</si>
  <si>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</si>
  <si>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</si>
  <si>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</si>
  <si>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</si>
  <si>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</si>
  <si>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</si>
  <si>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</si>
  <si>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</si>
  <si>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</si>
  <si>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</si>
  <si>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</si>
  <si>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</si>
  <si>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</si>
  <si>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</si>
  <si>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</si>
  <si>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</si>
  <si>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</si>
  <si>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</si>
  <si>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</si>
  <si>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</si>
  <si>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</si>
  <si>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</si>
  <si>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</si>
  <si>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</si>
  <si>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</si>
  <si>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</si>
  <si>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</si>
  <si>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</si>
  <si>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</si>
  <si>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</si>
  <si>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</si>
  <si>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</si>
  <si>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</si>
  <si>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</si>
  <si>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</si>
  <si>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</si>
  <si>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</si>
  <si>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</si>
  <si>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</si>
  <si>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</si>
  <si>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</si>
  <si>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</si>
  <si>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</si>
  <si>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</si>
  <si>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</si>
  <si>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</si>
  <si>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</si>
  <si>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</si>
  <si>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</si>
  <si>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</si>
  <si>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</si>
  <si>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</si>
  <si>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</si>
  <si>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</si>
  <si>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</si>
  <si>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</si>
  <si>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</si>
  <si>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</si>
  <si>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</si>
  <si>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</si>
  <si>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</si>
  <si>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</si>
  <si>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</si>
  <si>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</si>
  <si>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</si>
  <si>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</si>
  <si>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</si>
  <si>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</si>
  <si>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</si>
  <si>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</si>
  <si>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</si>
  <si>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</si>
  <si>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</si>
  <si>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</si>
  <si>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</si>
  <si>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</si>
  <si>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</si>
  <si>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</si>
  <si>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</si>
  <si>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</si>
  <si>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</si>
  <si>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</si>
  <si>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</si>
  <si>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</si>
  <si>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</si>
  <si>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</si>
  <si>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</si>
  <si>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</si>
  <si>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</si>
  <si>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</si>
  <si>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</si>
  <si>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</si>
  <si>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</si>
  <si>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</si>
  <si>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</si>
  <si>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</si>
  <si>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</si>
  <si>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</si>
  <si>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</si>
  <si>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</si>
  <si>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</si>
  <si>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</si>
  <si>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</si>
  <si>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</si>
  <si>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</si>
  <si>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</si>
  <si>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</si>
  <si>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</si>
  <si>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</si>
  <si>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</si>
  <si>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</si>
  <si>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</si>
  <si>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</si>
  <si>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</si>
  <si>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</si>
  <si>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</si>
  <si>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</si>
  <si>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</si>
  <si>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</si>
  <si>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</si>
  <si>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</si>
  <si>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</si>
  <si>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</si>
  <si>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</si>
  <si>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</si>
  <si>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</si>
  <si>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</si>
  <si>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</si>
  <si>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</si>
  <si>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</si>
  <si>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</si>
  <si>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</si>
  <si>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</si>
  <si>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</si>
  <si>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</si>
  <si>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</si>
  <si>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</si>
  <si>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</si>
  <si>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</si>
  <si>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</si>
  <si>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</si>
  <si>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</si>
  <si>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</si>
  <si>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</si>
  <si>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</si>
  <si>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</si>
  <si>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</si>
  <si>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</si>
  <si>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</si>
  <si>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</si>
  <si>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</si>
  <si>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</si>
  <si>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</si>
  <si>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</si>
  <si>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</si>
  <si>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</si>
  <si>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</si>
  <si>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</si>
  <si>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</si>
  <si>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</si>
  <si>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</si>
  <si>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</si>
  <si>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</si>
  <si>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</si>
  <si>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</si>
  <si>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</si>
  <si>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</si>
  <si>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</si>
  <si>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</si>
  <si>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</si>
  <si>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</si>
  <si>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</si>
  <si>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</si>
  <si>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</si>
  <si>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</si>
  <si>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</si>
  <si>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</si>
  <si>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</si>
  <si>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</si>
  <si>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</si>
  <si>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</si>
  <si>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</si>
  <si>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</si>
  <si>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</si>
  <si>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</si>
  <si>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</si>
  <si>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</si>
  <si>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</si>
  <si>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</si>
  <si>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</si>
  <si>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</si>
  <si>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</si>
  <si>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</si>
  <si>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</si>
  <si>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</si>
  <si>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</si>
  <si>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</si>
  <si>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</si>
  <si>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</si>
  <si>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</si>
  <si>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</si>
  <si>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</si>
  <si>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</si>
  <si>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</si>
  <si>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</si>
  <si>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</si>
  <si>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</si>
  <si>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</si>
  <si>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</si>
  <si>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</si>
  <si>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</si>
  <si>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</si>
  <si>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</si>
  <si>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</si>
  <si>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</si>
  <si>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</si>
  <si>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</si>
  <si>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</si>
  <si>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</si>
  <si>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</si>
  <si>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</si>
  <si>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</si>
  <si>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</si>
  <si>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</si>
  <si>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</si>
  <si>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</si>
  <si>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</si>
  <si>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</si>
  <si>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</si>
  <si>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</si>
  <si>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</si>
  <si>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</si>
  <si>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</si>
  <si>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</si>
  <si>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</si>
  <si>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</si>
  <si>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</si>
  <si>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</si>
  <si>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</si>
  <si>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</si>
  <si>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</si>
  <si>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</si>
  <si>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</si>
  <si>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</si>
  <si>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</si>
  <si>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</si>
  <si>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</si>
  <si>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</si>
  <si>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</si>
  <si>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</si>
  <si>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</si>
  <si>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</si>
  <si>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</si>
  <si>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</si>
  <si>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</si>
  <si>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</si>
  <si>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</si>
  <si>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</si>
  <si>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</si>
  <si>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</si>
  <si>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</si>
  <si>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</si>
  <si>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</si>
  <si>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</si>
  <si>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</si>
  <si>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</si>
  <si>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</si>
  <si>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</si>
  <si>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</si>
  <si>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</si>
  <si>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</si>
  <si>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</si>
  <si>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</si>
  <si>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</si>
  <si>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</si>
  <si>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</si>
  <si>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</si>
  <si>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</si>
  <si>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</si>
  <si>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</si>
  <si>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</si>
  <si>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</si>
  <si>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</si>
  <si>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</si>
  <si>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</si>
  <si>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</si>
  <si>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</si>
  <si>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</si>
  <si>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</si>
  <si>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</si>
  <si>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</si>
  <si>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</si>
  <si>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</si>
  <si>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</si>
  <si>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</si>
  <si>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</si>
  <si>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</si>
  <si>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</si>
  <si>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</si>
  <si>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</si>
  <si>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</si>
  <si>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</si>
  <si>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</si>
  <si>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</si>
  <si>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</si>
  <si>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</si>
  <si>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</si>
  <si>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</si>
  <si>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</si>
  <si>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</si>
  <si>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</si>
  <si>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</si>
  <si>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</si>
  <si>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</si>
  <si>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</si>
  <si>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</si>
  <si>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</si>
  <si>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</si>
  <si>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</si>
  <si>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</si>
  <si>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</si>
  <si>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</si>
  <si>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</si>
  <si>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</si>
  <si>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</si>
  <si>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</si>
  <si>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</si>
  <si>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</si>
  <si>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</si>
  <si>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</si>
  <si>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</si>
  <si>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</si>
  <si>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</si>
  <si>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</si>
  <si>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</si>
  <si>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</si>
  <si>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</si>
  <si>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</si>
  <si>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</si>
  <si>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</si>
  <si>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</si>
  <si>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</si>
  <si>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</si>
  <si>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</si>
  <si>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</si>
  <si>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</si>
  <si>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</si>
  <si>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</si>
  <si>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</si>
  <si>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</si>
  <si>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</si>
  <si>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</si>
  <si>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</si>
  <si>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</si>
  <si>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</si>
  <si>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</si>
  <si>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</si>
  <si>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</si>
  <si>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</si>
  <si>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</si>
  <si>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</si>
  <si>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</si>
  <si>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</si>
  <si>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</si>
  <si>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</si>
  <si>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</si>
  <si>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</si>
  <si>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</si>
  <si>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</si>
  <si>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</si>
  <si>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</si>
  <si>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</si>
  <si>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</si>
  <si>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</si>
  <si>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</si>
  <si>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</si>
  <si>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</si>
  <si>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</si>
  <si>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</si>
  <si>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</si>
  <si>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</si>
  <si>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</si>
  <si>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</si>
  <si>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</si>
  <si>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</si>
  <si>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</si>
  <si>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</si>
  <si>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</si>
  <si>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</si>
  <si>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</si>
  <si>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</si>
  <si>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</si>
  <si>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</si>
  <si>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</si>
  <si>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</si>
  <si>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</si>
  <si>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</si>
  <si>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</si>
  <si>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</si>
  <si>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</si>
  <si>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</si>
  <si>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</si>
  <si>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</si>
  <si>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</si>
  <si>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</si>
  <si>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</si>
  <si>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</si>
  <si>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</si>
  <si>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</si>
  <si>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</si>
  <si>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</si>
  <si>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</si>
  <si>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</si>
  <si>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</si>
  <si>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</si>
  <si>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</si>
  <si>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</si>
  <si>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</si>
  <si>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</si>
  <si>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</si>
  <si>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</si>
  <si>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</si>
  <si>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</si>
  <si>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</si>
  <si>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</si>
  <si>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</si>
  <si>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</si>
  <si>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</si>
  <si>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</si>
  <si>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</si>
  <si>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</si>
  <si>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</si>
  <si>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</si>
  <si>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</si>
  <si>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</si>
  <si>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</si>
  <si>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</si>
  <si>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</si>
  <si>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</si>
  <si>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</si>
  <si>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</si>
  <si>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</si>
  <si>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</si>
  <si>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</si>
  <si>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</si>
  <si>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</si>
  <si>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</si>
  <si>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</si>
  <si>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</si>
  <si>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</si>
  <si>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</si>
  <si>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</si>
  <si>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</si>
  <si>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</si>
  <si>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</si>
  <si>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</si>
  <si>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</si>
  <si>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</si>
  <si>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</si>
  <si>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</si>
  <si>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</si>
  <si>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</si>
  <si>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</si>
  <si>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</si>
  <si>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</si>
  <si>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</si>
  <si>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</si>
  <si>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</si>
  <si>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</si>
  <si>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</si>
  <si>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</si>
  <si>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</si>
  <si>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</si>
  <si>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</si>
  <si>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</si>
  <si>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</si>
  <si>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</si>
  <si>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</si>
  <si>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</si>
  <si>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</si>
  <si>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</si>
  <si>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</si>
  <si>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</si>
  <si>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</si>
  <si>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</si>
  <si>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</si>
  <si>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</si>
  <si>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</si>
  <si>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</si>
  <si>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</si>
  <si>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</si>
  <si>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</si>
  <si>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</si>
  <si>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</si>
  <si>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</si>
  <si>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</si>
  <si>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</si>
  <si>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</si>
  <si>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</si>
  <si>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</si>
  <si>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</si>
  <si>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</si>
  <si>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</si>
  <si>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</si>
  <si>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</si>
  <si>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</si>
  <si>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</si>
  <si>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</si>
  <si>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</si>
  <si>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</si>
  <si>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</si>
  <si>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</si>
  <si>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</si>
  <si>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</si>
  <si>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</si>
  <si>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</si>
  <si>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</si>
  <si>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</si>
  <si>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</si>
  <si>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</si>
  <si>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</si>
  <si>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</si>
  <si>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</si>
  <si>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</si>
  <si>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</si>
  <si>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</si>
  <si>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</si>
  <si>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</si>
  <si>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</si>
  <si>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</si>
  <si>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</si>
  <si>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</si>
  <si>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</si>
  <si>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</si>
  <si>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</si>
  <si>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</si>
  <si>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</si>
  <si>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</si>
  <si>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</si>
  <si>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</si>
  <si>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</si>
  <si>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</si>
  <si>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</si>
  <si>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</si>
  <si>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</si>
  <si>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</si>
  <si>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</si>
  <si>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</si>
  <si>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</si>
  <si>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</si>
  <si>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</si>
  <si>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</si>
  <si>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</si>
  <si>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</si>
  <si>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</si>
  <si>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</si>
  <si>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</si>
  <si>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</si>
  <si>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</si>
  <si>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</si>
  <si>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</si>
  <si>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</si>
  <si>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</si>
  <si>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</si>
  <si>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</si>
  <si>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</si>
  <si>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</si>
  <si>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</si>
  <si>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</si>
  <si>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</si>
  <si>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</si>
  <si>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</si>
  <si>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</si>
  <si>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</si>
  <si>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</si>
  <si>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</si>
  <si>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</si>
  <si>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</si>
  <si>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</si>
  <si>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</si>
  <si>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</si>
  <si>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</si>
  <si>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</si>
  <si>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</si>
  <si>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</si>
  <si>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</si>
  <si>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</si>
  <si>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</si>
  <si>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</si>
  <si>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</si>
  <si>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</si>
  <si>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</si>
  <si>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</si>
  <si>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</si>
  <si>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</si>
  <si>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</si>
  <si>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</si>
  <si>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</si>
  <si>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</si>
  <si>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</si>
  <si>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</si>
  <si>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</si>
  <si>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</si>
  <si>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</si>
  <si>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</si>
  <si>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</si>
  <si>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</si>
  <si>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</si>
  <si>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</si>
  <si>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</si>
  <si>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</si>
  <si>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</si>
  <si>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</si>
  <si>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</si>
  <si>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</si>
  <si>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</si>
  <si>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</si>
  <si>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</si>
  <si>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</si>
  <si>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</si>
  <si>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</si>
  <si>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</si>
  <si>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</si>
  <si>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</si>
  <si>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</si>
  <si>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</si>
  <si>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</si>
  <si>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</si>
  <si>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</si>
  <si>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</si>
  <si>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</si>
  <si>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</si>
  <si>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</si>
  <si>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</si>
  <si>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</si>
  <si>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</si>
  <si>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</si>
  <si>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</si>
  <si>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</si>
  <si>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</si>
  <si>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</si>
  <si>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</si>
  <si>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</si>
  <si>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</si>
  <si>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</si>
  <si>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</si>
  <si>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</si>
  <si>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</si>
  <si>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</si>
  <si>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</si>
  <si>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</si>
  <si>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</si>
  <si>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</si>
  <si>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</si>
  <si>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</si>
  <si>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</si>
  <si>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</si>
  <si>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</si>
  <si>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</si>
  <si>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</si>
  <si>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</si>
  <si>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</si>
  <si>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</si>
  <si>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</si>
  <si>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</si>
  <si>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</si>
  <si>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</si>
  <si>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</si>
  <si>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</si>
  <si>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</si>
  <si>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</si>
  <si>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</si>
  <si>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</si>
  <si>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</si>
  <si>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</si>
  <si>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</si>
  <si>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</si>
  <si>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</si>
  <si>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</si>
  <si>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</si>
  <si>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</si>
  <si>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</si>
  <si>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</si>
  <si>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</si>
  <si>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</si>
  <si>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</si>
  <si>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</si>
  <si>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</si>
  <si>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</si>
  <si>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</si>
  <si>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</si>
  <si>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</si>
  <si>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</si>
  <si>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</si>
  <si>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</si>
  <si>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</si>
  <si>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</si>
  <si>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</si>
  <si>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</si>
  <si>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</si>
  <si>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</si>
  <si>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</si>
  <si>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</si>
  <si>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</si>
  <si>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</si>
  <si>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</si>
  <si>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</si>
  <si>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</si>
  <si>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</si>
  <si>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</si>
  <si>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</si>
  <si>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</si>
  <si>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</si>
  <si>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</si>
  <si>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</si>
  <si>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</si>
  <si>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</si>
  <si>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</si>
  <si>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</si>
  <si>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</si>
  <si>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</si>
  <si>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</si>
  <si>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</si>
  <si>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</si>
  <si>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</si>
  <si>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</si>
  <si>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</si>
  <si>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</si>
  <si>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</si>
  <si>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</si>
  <si>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</si>
  <si>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</si>
  <si>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</si>
  <si>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</si>
  <si>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</si>
  <si>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</si>
  <si>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</si>
  <si>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</si>
  <si>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</si>
  <si>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</si>
  <si>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</si>
  <si>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</si>
  <si>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</si>
  <si>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</si>
  <si>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</si>
  <si>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</si>
  <si>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</si>
  <si>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</si>
  <si>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</si>
  <si>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</si>
  <si>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</si>
  <si>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</si>
  <si>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</si>
  <si>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</si>
  <si>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</si>
  <si>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</si>
  <si>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</si>
  <si>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</si>
  <si>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</si>
  <si>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</si>
  <si>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</si>
  <si>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</si>
  <si>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</si>
  <si>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</si>
  <si>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</si>
  <si>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</si>
  <si>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</si>
  <si>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</si>
  <si>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</si>
  <si>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</si>
  <si>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</si>
  <si>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</si>
  <si>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</si>
  <si>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</si>
  <si>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</si>
  <si>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</si>
  <si>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</si>
  <si>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</si>
  <si>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</si>
  <si>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</si>
  <si>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</si>
  <si>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</si>
  <si>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</si>
  <si>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</si>
  <si>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</si>
  <si>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</si>
  <si>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</si>
  <si>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</si>
  <si>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</si>
  <si>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</si>
  <si>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</si>
  <si>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</si>
  <si>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</si>
  <si>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</si>
  <si>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</si>
  <si>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</si>
  <si>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</si>
  <si>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</si>
  <si>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</si>
  <si>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</si>
  <si>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</si>
  <si>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</si>
  <si>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</si>
  <si>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</si>
  <si>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</si>
  <si>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</si>
  <si>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</si>
  <si>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</si>
  <si>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</si>
  <si>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</si>
  <si>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</si>
  <si>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</si>
  <si>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</si>
  <si>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</si>
  <si>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</si>
  <si>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</si>
  <si>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</si>
  <si>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</si>
  <si>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</si>
  <si>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</si>
  <si>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</si>
  <si>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</si>
  <si>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</si>
  <si>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</si>
  <si>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</si>
  <si>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</si>
  <si>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</si>
  <si>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</si>
  <si>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</si>
  <si>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</si>
  <si>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</si>
  <si>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</si>
  <si>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</si>
  <si>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</si>
  <si>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</si>
  <si>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</si>
  <si>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</si>
  <si>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</si>
  <si>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</si>
  <si>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</si>
  <si>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</si>
  <si>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</si>
  <si>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</si>
  <si>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</si>
  <si>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</si>
  <si>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</si>
  <si>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</si>
  <si>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</si>
  <si>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</si>
  <si>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</si>
  <si>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</si>
  <si>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</si>
  <si>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</si>
  <si>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</si>
  <si>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</si>
  <si>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</si>
  <si>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</si>
  <si>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</si>
  <si>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</si>
  <si>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</si>
  <si>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</si>
  <si>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</si>
  <si>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</si>
  <si>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</si>
  <si>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</si>
  <si>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</si>
  <si>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</si>
  <si>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</si>
  <si>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</si>
  <si>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</si>
  <si>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</si>
  <si>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</si>
  <si>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</si>
  <si>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</si>
  <si>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</si>
  <si>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</si>
  <si>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</si>
  <si>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</si>
  <si>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</si>
  <si>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</si>
  <si>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</si>
  <si>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</si>
  <si>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</si>
  <si>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</si>
  <si>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</si>
  <si>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</si>
  <si>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</si>
  <si>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</si>
  <si>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</si>
  <si>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</si>
  <si>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</si>
  <si>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</si>
  <si>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</si>
  <si>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</si>
  <si>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</si>
  <si>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</si>
  <si>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</si>
  <si>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</si>
  <si>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</si>
  <si>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</si>
  <si>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</si>
  <si>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</si>
  <si>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</si>
  <si>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</si>
  <si>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</si>
  <si>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</si>
  <si>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</si>
  <si>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</si>
  <si>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</si>
  <si>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</si>
  <si>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</si>
  <si>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</si>
  <si>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</si>
  <si>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</si>
  <si>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</si>
  <si>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</si>
  <si>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</si>
  <si>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</si>
  <si>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</si>
  <si>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</si>
  <si>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</si>
  <si>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</si>
  <si>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</si>
  <si>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</si>
  <si>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</si>
  <si>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</si>
  <si>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</si>
  <si>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</si>
  <si>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</si>
  <si>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</si>
  <si>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</si>
  <si>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</si>
  <si>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</si>
  <si>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</si>
  <si>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</si>
  <si>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</si>
  <si>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</si>
  <si>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</si>
  <si>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</si>
  <si>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</si>
  <si>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</si>
  <si>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</si>
  <si>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</si>
  <si>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</si>
  <si>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</si>
  <si>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</si>
  <si>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</si>
  <si>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</si>
  <si>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</si>
  <si>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</si>
  <si>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</si>
  <si>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</si>
  <si>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</si>
  <si>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</si>
  <si>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</si>
  <si>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</si>
  <si>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</si>
  <si>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</si>
  <si>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</si>
  <si>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</si>
  <si>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</si>
  <si>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</si>
  <si>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</si>
  <si>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</si>
  <si>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</si>
  <si>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</si>
  <si>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</si>
  <si>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</si>
  <si>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</si>
  <si>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</si>
  <si>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</si>
  <si>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</si>
  <si>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</si>
  <si>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</si>
  <si>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</si>
  <si>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</si>
  <si>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</si>
  <si>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</si>
  <si>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</si>
  <si>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</si>
  <si>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</si>
  <si>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</si>
  <si>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</si>
  <si>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</si>
  <si>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</si>
  <si>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</si>
  <si>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</si>
  <si>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</si>
  <si>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</si>
  <si>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</si>
  <si>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</si>
  <si>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</si>
  <si>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</si>
  <si>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</si>
  <si>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</si>
  <si>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</si>
  <si>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</si>
  <si>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</si>
  <si>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</si>
  <si>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</si>
  <si>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</si>
  <si>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</si>
  <si>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</si>
  <si>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</si>
  <si>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</si>
  <si>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</si>
  <si>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</si>
  <si>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</si>
  <si>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</si>
  <si>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</si>
  <si>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</si>
  <si>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</si>
  <si>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</si>
  <si>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</si>
  <si>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</si>
  <si>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</si>
  <si>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</si>
  <si>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</si>
  <si>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</si>
  <si>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</si>
  <si>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</si>
  <si>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</si>
  <si>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</si>
  <si>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</si>
  <si>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</si>
  <si>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</si>
  <si>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</si>
  <si>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</si>
  <si>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</si>
  <si>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</si>
  <si>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</si>
  <si>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</si>
  <si>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</si>
  <si>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</si>
  <si>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</si>
  <si>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</si>
  <si>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</si>
  <si>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</si>
  <si>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</si>
  <si>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</si>
  <si>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</si>
  <si>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</si>
  <si>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</si>
  <si>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</si>
  <si>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</si>
  <si>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</si>
  <si>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</si>
  <si>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</si>
  <si>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</si>
  <si>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</si>
  <si>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</si>
  <si>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</si>
  <si>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</si>
  <si>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</si>
  <si>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</si>
  <si>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</si>
  <si>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</si>
  <si>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</si>
  <si>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</si>
  <si>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</si>
  <si>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</si>
  <si>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</si>
  <si>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</si>
  <si>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</si>
  <si>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</si>
  <si>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</si>
  <si>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</si>
  <si>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</si>
  <si>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</si>
  <si>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</si>
  <si>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</si>
  <si>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</si>
  <si>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</si>
  <si>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</si>
  <si>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</si>
  <si>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</si>
  <si>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</si>
  <si>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</si>
  <si>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</si>
  <si>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</si>
  <si>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</si>
  <si>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</si>
  <si>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</si>
  <si>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</si>
  <si>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</si>
  <si>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</si>
  <si>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</si>
  <si>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</si>
  <si>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</si>
  <si>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</si>
  <si>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</si>
  <si>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</si>
  <si>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</si>
  <si>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</si>
  <si>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</si>
  <si>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</si>
  <si>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</si>
  <si>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</si>
  <si>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</si>
  <si>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</si>
  <si>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</si>
  <si>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</si>
  <si>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</si>
  <si>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</si>
  <si>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</si>
  <si>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</si>
  <si>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</si>
  <si>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</si>
  <si>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</si>
  <si>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</si>
  <si>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</si>
  <si>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</si>
  <si>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</si>
  <si>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</si>
  <si>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</si>
  <si>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</si>
  <si>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</si>
  <si>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</si>
  <si>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</si>
  <si>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</si>
  <si>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</si>
  <si>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</si>
  <si>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</si>
  <si>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</si>
  <si>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</si>
  <si>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</si>
  <si>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</si>
  <si>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</si>
  <si>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</si>
  <si>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</si>
  <si>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</si>
  <si>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</si>
  <si>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</si>
  <si>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</si>
  <si>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</si>
  <si>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</si>
  <si>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</si>
  <si>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</si>
  <si>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</si>
  <si>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</si>
  <si>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</si>
  <si>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</si>
  <si>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</si>
  <si>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</si>
  <si>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</si>
  <si>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</si>
  <si>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</si>
  <si>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</si>
  <si>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</si>
  <si>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</si>
  <si>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</si>
  <si>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</si>
  <si>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</si>
  <si>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</si>
  <si>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</si>
  <si>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</si>
  <si>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</si>
  <si>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</si>
  <si>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</si>
  <si>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</si>
  <si>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</si>
  <si>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</si>
  <si>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</si>
  <si>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</si>
  <si>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</si>
  <si>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</si>
  <si>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</si>
  <si>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</si>
  <si>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</si>
  <si>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</si>
  <si>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</si>
  <si>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</si>
  <si>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</si>
  <si>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</si>
  <si>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</si>
  <si>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</si>
  <si>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</si>
  <si>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</si>
  <si>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</si>
  <si>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</si>
  <si>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</si>
  <si>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</si>
  <si>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</si>
  <si>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</si>
  <si>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</si>
  <si>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</si>
  <si>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</si>
  <si>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</si>
  <si>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</si>
  <si>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</si>
  <si>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</si>
  <si>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</si>
  <si>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</si>
  <si>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</si>
  <si>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</si>
  <si>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</si>
  <si>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</si>
  <si>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</si>
  <si>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</si>
  <si>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</si>
  <si>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</si>
  <si>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</si>
  <si>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</si>
  <si>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</si>
  <si>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</si>
  <si>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</si>
  <si>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</si>
  <si>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</si>
  <si>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</si>
  <si>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</si>
  <si>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</si>
  <si>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</si>
  <si>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</si>
  <si>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</si>
  <si>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</si>
  <si>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</si>
  <si>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</si>
  <si>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</si>
  <si>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</si>
  <si>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</si>
  <si>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</si>
  <si>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</si>
  <si>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</si>
  <si>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</si>
  <si>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</si>
  <si>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</si>
  <si>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</si>
  <si>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</si>
  <si>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</si>
  <si>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</si>
  <si>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</si>
  <si>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</si>
  <si>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</si>
  <si>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</si>
  <si>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</si>
  <si>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</si>
  <si>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</si>
  <si>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</si>
  <si>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</si>
  <si>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</si>
  <si>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</si>
  <si>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</si>
  <si>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</si>
  <si>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</si>
  <si>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</si>
  <si>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</si>
  <si>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</si>
  <si>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</si>
  <si>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</si>
  <si>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</si>
  <si>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</si>
  <si>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</si>
  <si>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</si>
  <si>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</si>
  <si>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</si>
  <si>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</si>
  <si>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</si>
  <si>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</si>
  <si>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</si>
  <si>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</si>
  <si>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</si>
  <si>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</si>
  <si>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</si>
  <si>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</si>
  <si>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</si>
  <si>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</si>
  <si>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</si>
  <si>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</si>
  <si>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</si>
  <si>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</si>
  <si>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</si>
  <si>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</si>
  <si>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</si>
  <si>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</si>
  <si>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</si>
  <si>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</si>
  <si>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</si>
  <si>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</si>
  <si>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</si>
  <si>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</si>
  <si>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</si>
  <si>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</si>
  <si>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</si>
  <si>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</si>
  <si>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</si>
  <si>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</si>
  <si>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</si>
  <si>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</si>
  <si>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</si>
  <si>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</si>
  <si>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</si>
  <si>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</si>
  <si>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</si>
  <si>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</si>
  <si>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</si>
  <si>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</si>
  <si>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</si>
  <si>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</si>
  <si>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</si>
  <si>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</si>
  <si>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</si>
  <si>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</si>
  <si>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</si>
  <si>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</si>
  <si>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</si>
  <si>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</si>
  <si>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</si>
  <si>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</si>
  <si>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</si>
  <si>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</si>
  <si>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</si>
  <si>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</si>
  <si>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</si>
  <si>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</si>
  <si>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</si>
  <si>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</si>
  <si>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</si>
  <si>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</si>
  <si>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</si>
  <si>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</si>
  <si>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</si>
  <si>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</si>
  <si>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</si>
  <si>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</si>
  <si>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</si>
  <si>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</si>
  <si>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</si>
  <si>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</si>
  <si>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</si>
  <si>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</si>
  <si>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</si>
  <si>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</si>
  <si>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</si>
  <si>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</si>
  <si>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</si>
  <si>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</si>
  <si>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</si>
  <si>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</si>
  <si>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</si>
  <si>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</si>
  <si>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</si>
  <si>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</si>
  <si>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</si>
  <si>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</si>
  <si>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</si>
  <si>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</si>
  <si>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</si>
  <si>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</si>
  <si>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</si>
  <si>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</si>
  <si>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</si>
  <si>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</si>
  <si>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</si>
  <si>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</si>
  <si>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</si>
  <si>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</si>
  <si>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</si>
  <si>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</si>
  <si>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</si>
  <si>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</si>
  <si>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</si>
  <si>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</si>
  <si>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</si>
  <si>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</si>
  <si>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</si>
  <si>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</si>
  <si>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</si>
  <si>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</si>
  <si>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</si>
  <si>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</si>
  <si>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</si>
  <si>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</si>
  <si>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</si>
  <si>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</si>
  <si>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</si>
  <si>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</si>
  <si>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</si>
  <si>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</si>
  <si>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</si>
  <si>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</si>
  <si>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</si>
  <si>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</si>
  <si>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</si>
  <si>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</si>
  <si>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</si>
  <si>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</si>
  <si>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</si>
  <si>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</si>
  <si>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</si>
  <si>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</si>
  <si>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</si>
  <si>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</si>
  <si>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</si>
  <si>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</si>
  <si>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</si>
  <si>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</si>
  <si>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</si>
  <si>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</si>
  <si>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</si>
  <si>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</si>
  <si>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</si>
  <si>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</si>
  <si>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</si>
  <si>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</si>
  <si>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</si>
  <si>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</si>
  <si>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</si>
  <si>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</si>
  <si>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</si>
  <si>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</si>
  <si>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</si>
  <si>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</si>
  <si>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</si>
  <si>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</si>
  <si>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</si>
  <si>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</si>
  <si>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</si>
  <si>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</si>
  <si>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</si>
  <si>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</si>
  <si>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</si>
  <si>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</si>
  <si>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</si>
  <si>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</si>
  <si>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</si>
  <si>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</si>
  <si>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</si>
  <si>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</si>
  <si>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</si>
  <si>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</si>
  <si>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</si>
  <si>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</si>
  <si>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</si>
  <si>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</si>
  <si>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</si>
  <si>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</si>
  <si>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</si>
  <si>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</si>
  <si>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</si>
  <si>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</si>
  <si>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</si>
  <si>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</si>
  <si>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</si>
  <si>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</si>
  <si>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</si>
  <si>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</si>
  <si>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</si>
  <si>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</si>
  <si>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</si>
  <si>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</si>
  <si>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</si>
  <si>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</si>
  <si>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</si>
  <si>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</si>
  <si>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</si>
  <si>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</si>
  <si>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</si>
  <si>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</si>
  <si>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</si>
  <si>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</si>
  <si>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</si>
  <si>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</si>
  <si>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</si>
  <si>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</si>
  <si>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</si>
  <si>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</si>
  <si>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</si>
  <si>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</si>
  <si>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</si>
  <si>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</si>
  <si>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</si>
  <si>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</si>
  <si>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</si>
  <si>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</si>
  <si>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</si>
  <si>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</si>
  <si>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</si>
  <si>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</si>
  <si>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</si>
  <si>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</si>
  <si>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</si>
  <si>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</si>
  <si>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</si>
  <si>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</si>
  <si>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</si>
  <si>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</si>
  <si>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</si>
  <si>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</si>
  <si>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</si>
  <si>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</si>
  <si>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</si>
  <si>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</si>
  <si>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</si>
  <si>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</si>
  <si>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</si>
  <si>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</si>
  <si>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</si>
  <si>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</si>
  <si>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</si>
  <si>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</si>
  <si>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</si>
  <si>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</si>
  <si>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</si>
  <si>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</si>
  <si>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</si>
  <si>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</si>
  <si>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</si>
  <si>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</si>
  <si>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</si>
  <si>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</si>
  <si>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</si>
  <si>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</si>
  <si>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</si>
  <si>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</si>
  <si>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</si>
  <si>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</si>
  <si>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</si>
  <si>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</si>
  <si>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</si>
  <si>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</si>
  <si>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</si>
  <si>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</si>
  <si>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</si>
  <si>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</si>
  <si>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</si>
  <si>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</si>
  <si>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</si>
  <si>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</si>
  <si>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</si>
  <si>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</si>
  <si>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</si>
  <si>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</si>
  <si>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</si>
  <si>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</si>
  <si>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</si>
  <si>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</si>
  <si>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</si>
  <si>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</si>
  <si>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</si>
  <si>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</si>
  <si>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</si>
  <si>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</si>
  <si>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</si>
  <si>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</si>
  <si>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</si>
  <si>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</si>
  <si>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</si>
  <si>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</si>
  <si>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</si>
  <si>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</si>
  <si>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</si>
  <si>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</si>
  <si>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</si>
  <si>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</si>
  <si>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</si>
  <si>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</si>
  <si>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</si>
  <si>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</si>
  <si>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</si>
  <si>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</si>
  <si>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</si>
  <si>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</si>
  <si>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</si>
  <si>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</si>
  <si>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</si>
  <si>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</si>
  <si>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</si>
  <si>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</si>
  <si>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</si>
  <si>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</si>
  <si>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</si>
  <si>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</si>
  <si>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</si>
  <si>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</si>
  <si>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</si>
  <si>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</si>
  <si>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</si>
  <si>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</si>
  <si>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</si>
  <si>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</si>
  <si>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</si>
  <si>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</si>
  <si>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</si>
  <si>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</si>
  <si>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</si>
  <si>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</si>
  <si>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</si>
  <si>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</si>
  <si>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</si>
  <si>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</si>
  <si>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</si>
  <si>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</si>
  <si>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</si>
  <si>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</si>
  <si>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</si>
  <si>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</si>
  <si>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</si>
  <si>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</si>
  <si>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</si>
  <si>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</si>
  <si>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</si>
  <si>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</si>
  <si>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</si>
  <si>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</si>
  <si>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</si>
  <si>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</si>
  <si>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</si>
  <si>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</si>
  <si>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</si>
  <si>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</si>
  <si>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</si>
  <si>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</si>
  <si>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</si>
  <si>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</si>
  <si>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</si>
  <si>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</si>
  <si>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</si>
  <si>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</si>
  <si>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</si>
  <si>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</si>
  <si>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</si>
  <si>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</si>
  <si>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</si>
  <si>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</si>
  <si>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</si>
  <si>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</si>
  <si>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</si>
  <si>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</si>
  <si>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</si>
  <si>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</si>
  <si>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</si>
  <si>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</si>
  <si>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</si>
  <si>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</si>
  <si>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</si>
  <si>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</si>
  <si>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</si>
  <si>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</si>
  <si>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</si>
  <si>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</si>
  <si>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</si>
  <si>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</si>
  <si>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</si>
  <si>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</si>
  <si>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</si>
  <si>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</si>
  <si>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</si>
  <si>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</si>
  <si>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</si>
  <si>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</si>
  <si>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</si>
  <si>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</si>
  <si>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</si>
  <si>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</si>
  <si>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</si>
  <si>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</si>
  <si>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</si>
  <si>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</si>
  <si>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</si>
  <si>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</si>
  <si>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</si>
  <si>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</si>
  <si>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</si>
  <si>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</si>
  <si>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</si>
  <si>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</si>
  <si>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</si>
  <si>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</si>
  <si>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</si>
  <si>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</si>
  <si>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</si>
  <si>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</si>
  <si>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</si>
  <si>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</si>
  <si>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</si>
  <si>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</si>
  <si>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</si>
  <si>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</si>
  <si>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</si>
  <si>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</si>
  <si>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</si>
  <si>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</si>
  <si>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</si>
  <si>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</si>
  <si>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</si>
  <si>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</si>
  <si>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</si>
  <si>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</si>
  <si>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</si>
  <si>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</si>
  <si>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</si>
  <si>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</si>
  <si>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</si>
  <si>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</si>
  <si>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</si>
  <si>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</si>
  <si>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</si>
  <si>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</si>
  <si>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</si>
  <si>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</si>
  <si>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</si>
  <si>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</si>
  <si>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</si>
  <si>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</si>
  <si>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</si>
  <si>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</si>
  <si>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</si>
  <si>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</si>
  <si>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</si>
  <si>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</si>
  <si>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</si>
  <si>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</si>
  <si>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</si>
  <si>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</si>
  <si>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</si>
  <si>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</si>
  <si>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</si>
  <si>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</si>
  <si>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</si>
  <si>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</si>
  <si>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</si>
  <si>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</si>
  <si>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</si>
  <si>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</si>
  <si>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</si>
  <si>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</si>
  <si>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</si>
  <si>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</si>
  <si>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</si>
  <si>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</si>
  <si>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</si>
  <si>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</si>
  <si>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</si>
  <si>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</si>
  <si>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</si>
  <si>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</si>
  <si>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</si>
  <si>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</si>
  <si>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</si>
  <si>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</si>
  <si>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</si>
  <si>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</si>
  <si>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</si>
  <si>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</si>
  <si>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</si>
  <si>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</si>
  <si>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</si>
  <si>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</si>
  <si>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</si>
  <si>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</si>
  <si>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</si>
  <si>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</si>
  <si>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</si>
  <si>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</si>
  <si>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</si>
  <si>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</si>
  <si>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</si>
  <si>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</si>
  <si>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</si>
  <si>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</si>
  <si>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</si>
  <si>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</si>
  <si>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</si>
  <si>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</si>
  <si>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</si>
  <si>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</si>
  <si>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</si>
  <si>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</si>
  <si>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</si>
  <si>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</si>
  <si>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</si>
  <si>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</si>
  <si>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</si>
  <si>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</si>
  <si>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</si>
  <si>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</si>
  <si>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</si>
  <si>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</si>
  <si>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</si>
  <si>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</si>
  <si>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</si>
  <si>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</si>
  <si>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</si>
  <si>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</si>
  <si>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</si>
  <si>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</si>
  <si>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</si>
  <si>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</si>
  <si>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</si>
  <si>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</si>
  <si>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</si>
  <si>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</si>
  <si>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</si>
  <si>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</si>
  <si>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</si>
  <si>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</si>
  <si>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</si>
  <si>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</si>
  <si>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</si>
  <si>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</si>
  <si>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</si>
  <si>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</si>
  <si>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</si>
  <si>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</si>
  <si>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</si>
  <si>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</si>
  <si>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</si>
  <si>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</si>
  <si>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</si>
  <si>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</si>
  <si>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</si>
  <si>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</si>
  <si>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</si>
  <si>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</si>
  <si>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</si>
  <si>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</si>
  <si>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</si>
  <si>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</si>
  <si>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</si>
  <si>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</si>
  <si>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</si>
  <si>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</si>
  <si>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</si>
  <si>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</si>
  <si>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</si>
  <si>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</si>
  <si>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</si>
  <si>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</si>
  <si>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</si>
  <si>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</si>
  <si>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</si>
  <si>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</si>
  <si>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</si>
  <si>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</si>
  <si>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</si>
  <si>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</si>
  <si>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</si>
  <si>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</si>
  <si>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</si>
  <si>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</si>
  <si>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</si>
  <si>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</si>
  <si>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</si>
  <si>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</si>
  <si>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</si>
  <si>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</si>
  <si>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</si>
  <si>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</si>
  <si>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</si>
  <si>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</si>
  <si>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</si>
  <si>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</si>
  <si>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</si>
  <si>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</si>
  <si>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</si>
  <si>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</si>
  <si>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</si>
  <si>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</si>
  <si>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</si>
  <si>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</si>
  <si>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</si>
  <si>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</si>
  <si>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</si>
  <si>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</si>
  <si>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</si>
  <si>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</si>
  <si>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</si>
  <si>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</si>
  <si>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</si>
  <si>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</si>
  <si>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</si>
  <si>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</si>
  <si>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</si>
  <si>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</si>
  <si>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</si>
  <si>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</si>
  <si>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</si>
  <si>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</si>
  <si>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</si>
  <si>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</si>
  <si>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</si>
  <si>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</si>
  <si>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</si>
  <si>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</si>
  <si>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</si>
  <si>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</si>
  <si>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</si>
  <si>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</si>
  <si>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</si>
  <si>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</si>
  <si>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</si>
  <si>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</si>
  <si>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</si>
  <si>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</si>
  <si>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</si>
  <si>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</si>
  <si>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</si>
  <si>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</si>
  <si>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</si>
  <si>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</si>
  <si>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</si>
  <si>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</si>
  <si>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</si>
  <si>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</si>
  <si>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</si>
  <si>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</si>
  <si>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</si>
  <si>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</si>
  <si>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</si>
  <si>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</si>
  <si>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</si>
  <si>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</si>
  <si>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</si>
  <si>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</si>
  <si>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</si>
  <si>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</si>
  <si>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</si>
  <si>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</si>
  <si>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</si>
  <si>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</si>
  <si>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</si>
  <si>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</si>
  <si>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</si>
  <si>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</si>
  <si>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</si>
  <si>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</si>
  <si>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</si>
  <si>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</si>
  <si>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</si>
  <si>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</si>
  <si>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</si>
  <si>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</si>
  <si>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</si>
  <si>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</si>
  <si>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</si>
  <si>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</si>
  <si>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</si>
  <si>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</si>
  <si>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</si>
  <si>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</si>
  <si>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</si>
  <si>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</si>
  <si>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</si>
  <si>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</si>
  <si>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</si>
  <si>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</si>
  <si>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</si>
  <si>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</si>
  <si>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</si>
  <si>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</si>
  <si>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</si>
  <si>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</si>
  <si>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</si>
  <si>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</si>
  <si>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</si>
  <si>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</si>
  <si>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</si>
  <si>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</si>
  <si>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</si>
  <si>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</si>
  <si>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</si>
  <si>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</si>
  <si>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</si>
  <si>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</si>
  <si>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</si>
  <si>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</si>
  <si>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</si>
  <si>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</si>
  <si>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</si>
  <si>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</si>
  <si>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</si>
  <si>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</si>
  <si>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</si>
  <si>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</si>
  <si>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</si>
  <si>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</si>
  <si>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</si>
  <si>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</si>
  <si>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</si>
  <si>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</si>
  <si>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</si>
  <si>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</si>
  <si>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</si>
  <si>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</si>
  <si>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</si>
  <si>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</si>
  <si>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</si>
  <si>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</si>
  <si>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</si>
  <si>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</si>
  <si>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</si>
  <si>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</si>
  <si>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</si>
  <si>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</si>
  <si>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</si>
  <si>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</si>
  <si>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</si>
  <si>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</si>
  <si>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</si>
  <si>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</si>
  <si>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</si>
  <si>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</si>
  <si>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</si>
  <si>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</si>
  <si>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</si>
  <si>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</si>
  <si>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</si>
  <si>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</si>
  <si>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</si>
  <si>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</si>
  <si>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</si>
  <si>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</si>
  <si>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</si>
  <si>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</si>
  <si>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</si>
  <si>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</si>
  <si>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</si>
  <si>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</si>
  <si>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</si>
  <si>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</si>
  <si>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</si>
  <si>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</si>
  <si>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</si>
  <si>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</si>
  <si>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</si>
  <si>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</si>
  <si>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</si>
  <si>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</si>
  <si>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</si>
  <si>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</si>
  <si>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</si>
  <si>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</si>
  <si>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</si>
  <si>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</si>
  <si>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</si>
  <si>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</si>
  <si>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</si>
  <si>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</si>
  <si>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</si>
  <si>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</si>
  <si>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</si>
  <si>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</si>
  <si>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</si>
  <si>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</si>
  <si>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</si>
  <si>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</si>
  <si>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</si>
  <si>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</si>
  <si>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</si>
  <si>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</si>
  <si>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</si>
  <si>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</si>
  <si>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</si>
  <si>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</si>
  <si>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</si>
  <si>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</si>
  <si>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</si>
  <si>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</si>
  <si>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</si>
  <si>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</si>
  <si>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</si>
  <si>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</si>
  <si>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</si>
  <si>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</si>
  <si>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</si>
  <si>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</si>
  <si>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</si>
  <si>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</si>
  <si>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</si>
  <si>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</si>
  <si>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</si>
  <si>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</si>
  <si>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</si>
  <si>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</si>
  <si>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</si>
  <si>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</si>
  <si>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</si>
  <si>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</si>
  <si>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</si>
  <si>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</si>
  <si>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</si>
  <si>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</si>
  <si>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</si>
  <si>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</si>
  <si>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</si>
  <si>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</si>
  <si>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</si>
  <si>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</si>
  <si>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</si>
  <si>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</si>
  <si>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</si>
  <si>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</si>
  <si>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</si>
  <si>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</si>
  <si>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</si>
  <si>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</si>
  <si>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</si>
  <si>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</si>
  <si>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</si>
  <si>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</si>
  <si>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</si>
  <si>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</si>
  <si>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</si>
  <si>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</si>
  <si>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</si>
  <si>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</si>
  <si>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</si>
  <si>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</si>
  <si>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</si>
  <si>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</si>
  <si>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</si>
  <si>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</si>
  <si>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</si>
  <si>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</si>
  <si>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</si>
  <si>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</si>
  <si>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</si>
  <si>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</si>
  <si>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</si>
  <si>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</si>
  <si>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</si>
  <si>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</si>
  <si>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</si>
  <si>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</si>
  <si>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</si>
  <si>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</si>
  <si>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</si>
  <si>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</si>
  <si>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</si>
  <si>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</si>
  <si>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</si>
  <si>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</si>
  <si>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</si>
  <si>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</si>
  <si>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</si>
  <si>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</si>
  <si>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</si>
  <si>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</si>
  <si>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</si>
  <si>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</si>
  <si>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</si>
  <si>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</si>
  <si>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</si>
  <si>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</si>
  <si>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</si>
  <si>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</si>
  <si>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</si>
  <si>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</si>
  <si>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</si>
  <si>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</si>
  <si>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</si>
  <si>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</si>
  <si>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</si>
  <si>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</si>
  <si>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</si>
  <si>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</si>
  <si>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</si>
  <si>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</si>
  <si>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</si>
  <si>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</si>
  <si>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</si>
  <si>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</si>
  <si>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</si>
  <si>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</si>
  <si>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</si>
  <si>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</si>
  <si>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</si>
  <si>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</si>
  <si>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</si>
  <si>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</si>
  <si>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</si>
  <si>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</si>
  <si>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</si>
  <si>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</si>
  <si>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</si>
  <si>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</si>
  <si>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</si>
  <si>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</si>
  <si>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</si>
  <si>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</si>
  <si>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</si>
  <si>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</si>
  <si>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</si>
  <si>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</si>
  <si>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</si>
  <si>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</si>
  <si>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</si>
  <si>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</si>
  <si>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</si>
  <si>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</si>
  <si>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</si>
  <si>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</si>
  <si>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</si>
  <si>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</si>
  <si>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</si>
  <si>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</si>
  <si>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</si>
  <si>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</si>
  <si>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</si>
  <si>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</si>
  <si>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</si>
  <si>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</si>
  <si>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</si>
  <si>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</si>
  <si>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</si>
  <si>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</si>
  <si>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</si>
  <si>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</si>
  <si>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</si>
  <si>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</si>
  <si>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</si>
  <si>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</si>
  <si>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</si>
  <si>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</si>
  <si>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</si>
  <si>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</si>
  <si>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</si>
  <si>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</si>
  <si>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</si>
  <si>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</si>
  <si>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</si>
  <si>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</si>
  <si>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</si>
  <si>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</si>
  <si>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</si>
  <si>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</si>
  <si>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</si>
  <si>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</si>
  <si>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</si>
  <si>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</si>
  <si>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</si>
  <si>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</si>
  <si>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</si>
  <si>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</si>
  <si>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</si>
  <si>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</si>
  <si>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</si>
  <si>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</si>
  <si>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</si>
  <si>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</si>
  <si>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</si>
  <si>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</si>
  <si>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</si>
  <si>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</si>
  <si>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</si>
  <si>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</si>
  <si>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</si>
  <si>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</si>
  <si>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</si>
  <si>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</si>
  <si>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</si>
  <si>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</si>
  <si>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</si>
  <si>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</si>
  <si>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</si>
  <si>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</si>
  <si>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</si>
  <si>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</si>
  <si>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</si>
  <si>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</si>
  <si>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</si>
  <si>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</si>
  <si>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</si>
  <si>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</si>
  <si>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</si>
  <si>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</si>
  <si>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</si>
  <si>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</si>
  <si>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</si>
  <si>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</si>
  <si>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</si>
  <si>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</si>
  <si>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</si>
  <si>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</si>
  <si>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</si>
  <si>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</si>
  <si>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</si>
  <si>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</si>
  <si>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</si>
  <si>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</si>
  <si>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</si>
  <si>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</si>
  <si>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</si>
  <si>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</si>
  <si>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</si>
  <si>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</si>
  <si>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</si>
  <si>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</si>
  <si>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</si>
  <si>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</si>
  <si>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</si>
  <si>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</si>
  <si>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</si>
  <si>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</si>
  <si>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</si>
  <si>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</si>
  <si>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</si>
  <si>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</si>
  <si>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</si>
  <si>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</si>
  <si>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</si>
  <si>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</si>
  <si>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</si>
  <si>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</si>
  <si>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</si>
  <si>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</si>
  <si>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</si>
  <si>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</si>
  <si>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</si>
  <si>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</si>
  <si>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</si>
  <si>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</si>
  <si>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</si>
  <si>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</si>
  <si>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</si>
  <si>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</si>
  <si>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</si>
  <si>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</si>
  <si>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</si>
  <si>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</si>
  <si>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</si>
  <si>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</si>
  <si>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</si>
  <si>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</si>
  <si>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</si>
  <si>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</si>
  <si>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</si>
  <si>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</si>
  <si>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</si>
  <si>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</si>
  <si>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</si>
  <si>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</si>
  <si>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</si>
  <si>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</si>
  <si>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</si>
  <si>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</si>
  <si>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</si>
  <si>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</si>
  <si>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</si>
  <si>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</si>
  <si>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</si>
  <si>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</si>
  <si>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</si>
  <si>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</si>
  <si>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</si>
  <si>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</si>
  <si>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</si>
  <si>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</si>
  <si>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</si>
  <si>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</si>
  <si>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</si>
  <si>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</si>
  <si>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</si>
  <si>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</si>
  <si>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</si>
  <si>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</si>
  <si>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</si>
  <si>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</si>
  <si>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</si>
  <si>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</si>
  <si>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</si>
  <si>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</si>
  <si>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</si>
  <si>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</si>
  <si>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</si>
  <si>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</si>
  <si>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</si>
  <si>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</si>
  <si>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</si>
  <si>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</si>
  <si>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</si>
  <si>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</si>
  <si>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</si>
  <si>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</si>
  <si>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</si>
  <si>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</si>
  <si>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</si>
  <si>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</si>
  <si>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</si>
  <si>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</si>
  <si>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</si>
  <si>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</si>
  <si>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</si>
  <si>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</si>
  <si>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</si>
  <si>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</si>
  <si>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</si>
  <si>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</si>
  <si>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</si>
  <si>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</si>
  <si>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</si>
  <si>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</si>
  <si>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</si>
  <si>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</si>
  <si>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</si>
  <si>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</si>
  <si>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</si>
  <si>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</si>
  <si>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</si>
  <si>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</si>
  <si>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</si>
  <si>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</si>
  <si>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</si>
  <si>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</si>
  <si>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</si>
  <si>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</si>
  <si>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</si>
  <si>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</si>
  <si>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</si>
  <si>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</si>
  <si>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</si>
  <si>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</si>
  <si>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</si>
  <si>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</si>
  <si>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</si>
  <si>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</si>
  <si>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</si>
  <si>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</si>
  <si>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</si>
  <si>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</si>
  <si>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</si>
  <si>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</si>
  <si>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</si>
  <si>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</si>
  <si>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</si>
  <si>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</si>
  <si>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</si>
  <si>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</si>
  <si>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</si>
  <si>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</si>
  <si>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</si>
  <si>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</si>
  <si>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</si>
  <si>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</si>
  <si>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</si>
  <si>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</si>
  <si>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</si>
  <si>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</si>
  <si>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</si>
  <si>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</si>
  <si>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</si>
  <si>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</si>
  <si>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</si>
  <si>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</si>
  <si>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</si>
  <si>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</si>
  <si>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</si>
  <si>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</si>
  <si>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</si>
  <si>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</si>
  <si>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</si>
  <si>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</si>
  <si>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</si>
  <si>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</si>
  <si>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</si>
  <si>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</si>
  <si>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</si>
  <si>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</si>
  <si>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</si>
  <si>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</si>
  <si>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</si>
  <si>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</si>
  <si>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</si>
  <si>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</si>
  <si>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</si>
  <si>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</si>
  <si>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</si>
  <si>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</si>
  <si>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</si>
  <si>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</si>
  <si>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</si>
  <si>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</si>
  <si>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</si>
  <si>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</si>
  <si>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</si>
  <si>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</si>
  <si>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</si>
  <si>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</si>
  <si>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</si>
  <si>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</si>
  <si>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</si>
  <si>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</si>
  <si>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</si>
  <si>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</si>
  <si>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</si>
  <si>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</si>
  <si>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</si>
  <si>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</si>
  <si>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</si>
  <si>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</si>
  <si>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</si>
  <si>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</si>
  <si>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</si>
  <si>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</si>
  <si>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</si>
  <si>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</si>
  <si>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</si>
  <si>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</si>
  <si>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</si>
  <si>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</si>
  <si>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</si>
  <si>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</si>
  <si>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</si>
  <si>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</si>
  <si>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</si>
  <si>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</si>
  <si>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</si>
  <si>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</si>
  <si>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</si>
  <si>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</si>
  <si>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</si>
  <si>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</si>
  <si>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</si>
  <si>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</si>
  <si>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</si>
  <si>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</si>
  <si>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</si>
  <si>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</si>
  <si>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</si>
  <si>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</si>
  <si>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</si>
  <si>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</si>
  <si>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</si>
  <si>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</si>
  <si>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</si>
  <si>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</si>
  <si>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</si>
  <si>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</si>
  <si>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</si>
  <si>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</si>
  <si>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</si>
  <si>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</si>
  <si>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</si>
  <si>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</si>
  <si>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</si>
  <si>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</si>
  <si>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</si>
  <si>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</si>
  <si>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</si>
  <si>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</si>
  <si>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</si>
  <si>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</si>
  <si>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</si>
  <si>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</si>
  <si>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</si>
  <si>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</si>
  <si>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</si>
  <si>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</si>
  <si>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</si>
  <si>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</si>
  <si>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</si>
  <si>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</si>
  <si>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</si>
  <si>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</si>
  <si>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</si>
  <si>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</si>
  <si>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</si>
  <si>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</si>
  <si>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</si>
  <si>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</si>
  <si>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</si>
  <si>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</si>
  <si>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</si>
  <si>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</si>
  <si>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</si>
  <si>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</si>
  <si>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</si>
  <si>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</si>
  <si>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</si>
  <si>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</si>
  <si>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</si>
  <si>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</si>
  <si>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</si>
  <si>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</si>
  <si>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</si>
  <si>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</si>
  <si>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</si>
  <si>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</si>
  <si>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</si>
  <si>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</si>
  <si>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</si>
  <si>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</si>
  <si>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</si>
  <si>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</si>
  <si>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</si>
  <si>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</si>
  <si>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</si>
  <si>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</si>
  <si>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</si>
  <si>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</si>
  <si>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</si>
  <si>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</si>
  <si>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</si>
  <si>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</si>
  <si>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</si>
  <si>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</si>
  <si>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</si>
  <si>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</si>
  <si>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</si>
  <si>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</si>
  <si>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</si>
  <si>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</si>
  <si>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</si>
  <si>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</si>
  <si>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</si>
  <si>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</si>
  <si>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</si>
  <si>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</si>
  <si>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</si>
  <si>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</si>
  <si>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</si>
  <si>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</si>
  <si>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</si>
  <si>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</si>
  <si>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</si>
  <si>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</si>
  <si>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</si>
  <si>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</si>
  <si>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</si>
  <si>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</si>
  <si>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</si>
  <si>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</si>
  <si>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</si>
  <si>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</si>
  <si>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</si>
  <si>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</si>
  <si>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</si>
  <si>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</si>
  <si>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</si>
  <si>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</si>
  <si>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</si>
  <si>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</si>
  <si>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</si>
  <si>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</si>
  <si>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</si>
  <si>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</si>
  <si>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</si>
  <si>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</si>
  <si>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</si>
  <si>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</si>
  <si>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</si>
  <si>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</si>
  <si>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</si>
  <si>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</si>
  <si>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</si>
  <si>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</si>
  <si>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</si>
  <si>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</si>
  <si>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</si>
  <si>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</si>
  <si>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</si>
  <si>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</si>
  <si>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</si>
  <si>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</si>
  <si>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</si>
  <si>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</si>
  <si>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</si>
  <si>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</si>
  <si>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</si>
  <si>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</si>
  <si>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</si>
  <si>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</si>
  <si>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</si>
  <si>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</si>
  <si>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</si>
  <si>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</si>
  <si>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</si>
  <si>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</si>
  <si>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</si>
  <si>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</si>
  <si>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</si>
  <si>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</si>
  <si>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</si>
  <si>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</si>
  <si>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</si>
  <si>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</si>
  <si>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</si>
  <si>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</si>
  <si>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</si>
  <si>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</si>
  <si>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</si>
  <si>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</si>
  <si>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</si>
  <si>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</si>
  <si>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</si>
  <si>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</si>
  <si>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</si>
  <si>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</si>
  <si>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</si>
  <si>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</si>
  <si>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</si>
  <si>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</si>
  <si>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</si>
  <si>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</si>
  <si>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</si>
  <si>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</si>
  <si>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</si>
  <si>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</si>
  <si>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</si>
  <si>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</si>
  <si>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</si>
  <si>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</si>
  <si>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</si>
  <si>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</si>
  <si>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</si>
  <si>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</si>
  <si>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</si>
  <si>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</si>
  <si>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</si>
  <si>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</si>
  <si>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</si>
  <si>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</si>
  <si>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</si>
  <si>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</si>
  <si>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</si>
  <si>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</si>
  <si>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</si>
  <si>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</si>
  <si>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</si>
  <si>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</si>
  <si>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</si>
  <si>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</si>
  <si>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</si>
  <si>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</si>
  <si>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</si>
  <si>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</si>
  <si>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</si>
  <si>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</si>
  <si>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</si>
  <si>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</si>
  <si>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</si>
  <si>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</si>
  <si>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</si>
  <si>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</si>
  <si>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</si>
  <si>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</si>
  <si>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</si>
  <si>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</si>
  <si>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</si>
  <si>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</si>
  <si>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</si>
  <si>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</si>
  <si>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</si>
  <si>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</si>
  <si>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</si>
  <si>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</si>
  <si>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</si>
  <si>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</si>
  <si>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</si>
  <si>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</si>
  <si>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</si>
  <si>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</si>
  <si>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</si>
  <si>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</si>
  <si>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</si>
  <si>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</si>
  <si>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</si>
  <si>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</si>
  <si>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</si>
  <si>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</si>
  <si>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</si>
  <si>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</si>
  <si>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</si>
  <si>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</si>
  <si>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</si>
  <si>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</si>
  <si>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</si>
  <si>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</si>
  <si>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</si>
  <si>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</si>
  <si>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</si>
  <si>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</si>
  <si>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</si>
  <si>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</si>
  <si>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</si>
  <si>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</si>
  <si>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</si>
  <si>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</si>
  <si>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</si>
  <si>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</si>
  <si>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</si>
  <si>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</si>
  <si>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</si>
  <si>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</si>
  <si>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</si>
  <si>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</si>
  <si>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</si>
  <si>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</si>
  <si>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</si>
  <si>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</si>
  <si>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</si>
  <si>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</si>
  <si>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</si>
  <si>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</si>
  <si>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</si>
  <si>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</si>
  <si>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</si>
  <si>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</si>
  <si>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</si>
  <si>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</si>
  <si>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</si>
  <si>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</si>
  <si>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</si>
  <si>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</si>
  <si>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</si>
  <si>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</si>
  <si>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</si>
  <si>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</si>
  <si>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</si>
  <si>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</si>
  <si>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</si>
  <si>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</si>
  <si>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</si>
  <si>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</si>
  <si>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</si>
  <si>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</si>
  <si>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</si>
  <si>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</si>
  <si>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</si>
  <si>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</si>
  <si>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</si>
  <si>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</si>
  <si>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</si>
  <si>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</si>
  <si>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</si>
  <si>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</si>
  <si>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</si>
  <si>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</si>
  <si>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</si>
  <si>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</si>
  <si>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</si>
  <si>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</si>
  <si>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</si>
  <si>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</si>
  <si>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</si>
  <si>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</si>
  <si>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</si>
  <si>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</si>
  <si>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</si>
  <si>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</si>
  <si>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</si>
  <si>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</si>
  <si>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</si>
  <si>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</si>
  <si>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</si>
  <si>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</si>
  <si>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</si>
  <si>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</si>
  <si>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</si>
  <si>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</si>
  <si>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</si>
  <si>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</si>
  <si>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</si>
  <si>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</si>
  <si>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</si>
  <si>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</si>
  <si>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</si>
  <si>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</si>
  <si>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</si>
  <si>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</si>
  <si>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</si>
  <si>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</si>
  <si>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</si>
  <si>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</si>
  <si>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</si>
  <si>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</si>
  <si>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</si>
  <si>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</si>
  <si>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</si>
  <si>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</si>
  <si>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</si>
  <si>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</si>
  <si>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</si>
  <si>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</si>
  <si>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</si>
  <si>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</si>
  <si>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</si>
  <si>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</si>
  <si>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</si>
  <si>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</si>
  <si>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</si>
  <si>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</si>
  <si>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</si>
  <si>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</si>
  <si>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</si>
  <si>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</si>
  <si>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</si>
  <si>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</si>
  <si>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</si>
  <si>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</si>
  <si>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</si>
  <si>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</si>
  <si>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</si>
  <si>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</si>
  <si>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</si>
  <si>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</si>
  <si>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</si>
  <si>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</si>
  <si>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</si>
  <si>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</si>
  <si>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</si>
  <si>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</si>
  <si>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</si>
  <si>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</si>
  <si>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</si>
  <si>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</si>
  <si>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</si>
  <si>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</si>
  <si>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</si>
  <si>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</si>
  <si>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</si>
  <si>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</si>
  <si>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</si>
  <si>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</si>
  <si>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</si>
  <si>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</si>
  <si>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</si>
  <si>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</si>
  <si>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</si>
  <si>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</si>
  <si>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</si>
  <si>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</si>
  <si>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</si>
  <si>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</si>
  <si>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</si>
  <si>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</si>
  <si>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</si>
  <si>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</si>
  <si>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</si>
  <si>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</si>
  <si>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</si>
  <si>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</si>
  <si>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</si>
  <si>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</si>
  <si>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</si>
  <si>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</si>
  <si>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</si>
  <si>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</si>
  <si>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</si>
  <si>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</si>
  <si>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</si>
  <si>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</si>
  <si>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</si>
  <si>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</si>
  <si>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</si>
  <si>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</si>
  <si>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</si>
  <si>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</si>
  <si>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</si>
  <si>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</si>
  <si>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</si>
  <si>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</si>
  <si>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</si>
  <si>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</si>
  <si>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</si>
  <si>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</si>
  <si>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</si>
  <si>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</si>
  <si>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</si>
  <si>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</si>
  <si>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</si>
  <si>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</si>
  <si>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</si>
  <si>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</si>
  <si>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</si>
  <si>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</si>
  <si>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</si>
  <si>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</si>
  <si>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</si>
  <si>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</si>
  <si>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</si>
  <si>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</si>
  <si>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</si>
  <si>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</si>
  <si>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</si>
  <si>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</si>
  <si>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</si>
  <si>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</si>
  <si>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</si>
  <si>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</si>
  <si>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</si>
  <si>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</si>
  <si>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</si>
  <si>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</si>
  <si>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</si>
  <si>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</si>
  <si>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</si>
  <si>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</si>
  <si>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</si>
  <si>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</si>
  <si>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</si>
  <si>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</si>
  <si>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</si>
  <si>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</si>
  <si>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</si>
  <si>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</si>
  <si>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</si>
  <si>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</si>
  <si>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</si>
  <si>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</si>
  <si>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</si>
  <si>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</si>
  <si>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</si>
  <si>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</si>
  <si>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</si>
  <si>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</si>
  <si>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</si>
  <si>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</si>
  <si>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</si>
  <si>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</si>
  <si>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</si>
  <si>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</si>
  <si>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</si>
  <si>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</si>
  <si>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</si>
  <si>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</si>
  <si>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</si>
  <si>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</si>
  <si>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</si>
  <si>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</si>
  <si>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</si>
  <si>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</si>
  <si>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</si>
  <si>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</si>
  <si>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</si>
  <si>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</si>
  <si>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</si>
  <si>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</si>
  <si>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</si>
  <si>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</si>
  <si>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</si>
  <si>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</si>
  <si>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</si>
  <si>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</si>
  <si>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</si>
  <si>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</si>
  <si>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</si>
  <si>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</si>
  <si>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</si>
  <si>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</si>
  <si>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</si>
  <si>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</si>
  <si>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</si>
  <si>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</si>
  <si>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</si>
  <si>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</si>
  <si>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</si>
  <si>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</si>
  <si>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</si>
  <si>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</si>
  <si>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</si>
  <si>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</si>
  <si>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</si>
  <si>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</si>
  <si>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</si>
  <si>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</si>
  <si>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</si>
  <si>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</si>
  <si>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</si>
  <si>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</si>
  <si>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</si>
  <si>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</si>
  <si>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</si>
  <si>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</si>
  <si>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</si>
  <si>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</si>
  <si>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</si>
  <si>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</si>
  <si>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</si>
  <si>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</si>
  <si>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</si>
  <si>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</si>
  <si>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</si>
  <si>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</si>
  <si>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</si>
  <si>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</si>
  <si>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</si>
  <si>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</si>
  <si>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</si>
  <si>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</si>
  <si>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</si>
  <si>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</si>
  <si>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</si>
  <si>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</si>
  <si>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</si>
  <si>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</si>
  <si>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</si>
  <si>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</si>
  <si>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</si>
  <si>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</si>
  <si>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</si>
  <si>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</si>
  <si>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</si>
  <si>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</si>
  <si>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</si>
  <si>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</si>
  <si>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</si>
  <si>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</si>
  <si>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</si>
  <si>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</si>
  <si>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</si>
  <si>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</si>
  <si>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</si>
  <si>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</si>
  <si>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</si>
  <si>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</si>
  <si>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</si>
  <si>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</si>
  <si>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</si>
  <si>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</si>
  <si>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</si>
  <si>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</si>
  <si>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</si>
  <si>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</si>
  <si>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</si>
  <si>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</si>
  <si>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</si>
  <si>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</si>
  <si>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</si>
  <si>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</si>
  <si>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</si>
  <si>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</si>
  <si>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</si>
  <si>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</si>
  <si>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</si>
  <si>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</si>
  <si>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</si>
  <si>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</si>
  <si>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</si>
  <si>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</si>
  <si>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</si>
  <si>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</si>
  <si>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</si>
  <si>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</si>
  <si>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</si>
  <si>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</si>
  <si>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</si>
  <si>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</si>
  <si>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</si>
  <si>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</si>
  <si>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</si>
  <si>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</si>
  <si>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</si>
  <si>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</si>
  <si>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</si>
  <si>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</si>
  <si>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</si>
  <si>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</si>
  <si>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</si>
  <si>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</si>
  <si>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</si>
  <si>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</si>
  <si>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</si>
  <si>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</si>
  <si>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</si>
  <si>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</si>
  <si>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</si>
  <si>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</si>
  <si>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</si>
  <si>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</si>
  <si>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</si>
  <si>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</si>
  <si>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</si>
  <si>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</si>
  <si>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</si>
  <si>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</si>
  <si>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</si>
  <si>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</si>
  <si>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</si>
  <si>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</si>
  <si>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</si>
  <si>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</si>
  <si>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</si>
  <si>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</si>
  <si>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</si>
  <si>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</si>
  <si>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</si>
  <si>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</si>
  <si>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</si>
  <si>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</si>
  <si>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</si>
  <si>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</si>
  <si>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</si>
  <si>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</si>
  <si>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</si>
  <si>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</si>
  <si>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</si>
  <si>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</si>
  <si>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</si>
  <si>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</si>
  <si>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</si>
  <si>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</si>
  <si>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</si>
  <si>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</si>
  <si>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</si>
  <si>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</si>
  <si>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</si>
  <si>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</si>
  <si>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</si>
  <si>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</si>
  <si>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</si>
  <si>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</si>
  <si>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</si>
  <si>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</si>
  <si>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</si>
  <si>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</si>
  <si>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</si>
  <si>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</si>
  <si>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</si>
  <si>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</si>
  <si>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</si>
  <si>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</si>
  <si>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</si>
  <si>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</si>
  <si>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</si>
  <si>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</si>
  <si>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</si>
  <si>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</si>
  <si>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</si>
  <si>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</si>
  <si>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</si>
  <si>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</si>
  <si>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</si>
  <si>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</si>
  <si>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</si>
  <si>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</si>
  <si>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</si>
  <si>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</si>
  <si>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</si>
  <si>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</si>
  <si>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</si>
  <si>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</si>
  <si>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</si>
  <si>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</si>
  <si>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</si>
  <si>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</si>
  <si>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</si>
  <si>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</si>
  <si>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</si>
  <si>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</si>
  <si>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</si>
  <si>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</si>
  <si>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</si>
  <si>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</si>
  <si>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</si>
  <si>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</si>
  <si>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</si>
  <si>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</si>
  <si>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</si>
  <si>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</si>
  <si>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</si>
  <si>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</si>
  <si>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</si>
  <si>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</si>
  <si>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</si>
  <si>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</si>
  <si>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</si>
  <si>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</si>
  <si>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</si>
  <si>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</si>
  <si>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</si>
  <si>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</si>
  <si>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</si>
  <si>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</si>
  <si>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</si>
  <si>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</si>
  <si>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</si>
  <si>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</si>
  <si>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</si>
  <si>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</si>
  <si>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</si>
  <si>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</si>
  <si>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</si>
  <si>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</si>
  <si>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</si>
  <si>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</si>
  <si>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</si>
  <si>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</si>
  <si>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</si>
  <si>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</si>
  <si>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</si>
  <si>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</si>
  <si>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</si>
  <si>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</si>
  <si>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</si>
  <si>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</si>
  <si>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</si>
  <si>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</si>
  <si>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</si>
  <si>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</si>
  <si>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</si>
  <si>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</si>
  <si>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</si>
  <si>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</si>
  <si>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</si>
  <si>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</si>
  <si>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</si>
  <si>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</si>
  <si>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</si>
  <si>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</si>
  <si>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</si>
  <si>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</si>
  <si>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</si>
  <si>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</si>
  <si>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</si>
  <si>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</si>
  <si>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</si>
  <si>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</si>
  <si>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</si>
  <si>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</si>
  <si>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</si>
  <si>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</si>
  <si>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</si>
  <si>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</si>
  <si>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</si>
  <si>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</si>
  <si>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</si>
  <si>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</si>
  <si>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</si>
  <si>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</si>
  <si>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</si>
  <si>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</si>
  <si>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</si>
  <si>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</si>
  <si>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</si>
  <si>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</si>
  <si>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</si>
  <si>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</si>
  <si>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</si>
  <si>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</si>
  <si>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</si>
  <si>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</si>
  <si>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</si>
  <si>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</si>
  <si>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</si>
  <si>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</si>
  <si>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</si>
  <si>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</si>
  <si>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</si>
  <si>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</si>
  <si>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</si>
  <si>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</si>
  <si>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</si>
  <si>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</si>
  <si>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</si>
  <si>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</si>
  <si>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</si>
  <si>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</si>
  <si>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</si>
  <si>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</si>
  <si>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</si>
  <si>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</si>
  <si>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</si>
  <si>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</si>
  <si>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</si>
  <si>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</si>
  <si>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</si>
  <si>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</si>
  <si>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</si>
  <si>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</si>
  <si>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</si>
  <si>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</si>
  <si>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</si>
  <si>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</si>
  <si>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</si>
  <si>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</si>
  <si>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</si>
  <si>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</si>
  <si>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</si>
  <si>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</si>
  <si>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</si>
  <si>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</si>
  <si>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</si>
  <si>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</si>
  <si>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</si>
  <si>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</si>
  <si>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</si>
  <si>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</si>
  <si>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</si>
  <si>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</si>
  <si>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</si>
  <si>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</si>
  <si>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</si>
  <si>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</si>
  <si>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</si>
  <si>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</si>
  <si>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</si>
  <si>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</si>
  <si>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</si>
  <si>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</si>
  <si>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</si>
  <si>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</si>
  <si>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</si>
  <si>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</si>
  <si>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</si>
  <si>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</si>
  <si>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</si>
  <si>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</si>
  <si>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</si>
  <si>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</si>
  <si>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</si>
  <si>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</si>
  <si>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</si>
  <si>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</si>
  <si>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</si>
  <si>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</si>
  <si>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</si>
  <si>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</si>
  <si>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</si>
  <si>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</si>
  <si>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</si>
  <si>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</si>
  <si>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</si>
  <si>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</si>
  <si>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</si>
  <si>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</si>
  <si>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</si>
  <si>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</si>
  <si>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</si>
  <si>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</si>
  <si>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</si>
  <si>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</si>
  <si>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</si>
  <si>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</si>
  <si>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</si>
  <si>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</si>
  <si>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</si>
  <si>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</si>
  <si>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</si>
  <si>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</si>
  <si>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</si>
  <si>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</si>
  <si>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</si>
  <si>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</si>
  <si>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</si>
  <si>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</si>
  <si>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</si>
  <si>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</si>
  <si>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</si>
  <si>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</si>
  <si>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</si>
  <si>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</si>
  <si>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</si>
  <si>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</si>
  <si>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</si>
  <si>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</si>
  <si>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</si>
  <si>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</si>
  <si>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</si>
  <si>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</si>
  <si>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</si>
  <si>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</si>
  <si>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</si>
  <si>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</si>
  <si>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</si>
  <si>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</si>
  <si>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</si>
  <si>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</si>
  <si>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</si>
  <si>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</si>
  <si>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</si>
  <si>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</si>
  <si>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</si>
  <si>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</si>
  <si>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</si>
  <si>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</si>
  <si>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</si>
  <si>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</si>
  <si>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</si>
  <si>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</si>
  <si>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</si>
  <si>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</si>
  <si>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</si>
  <si>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</si>
  <si>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</si>
  <si>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</si>
  <si>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</si>
  <si>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</si>
  <si>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</si>
  <si>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</si>
  <si>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</si>
  <si>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</si>
  <si>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</si>
  <si>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</si>
  <si>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</si>
  <si>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</si>
  <si>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</si>
  <si>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</si>
  <si>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</si>
  <si>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</si>
  <si>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</si>
  <si>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</si>
  <si>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</si>
  <si>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</si>
  <si>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</si>
  <si>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</si>
  <si>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</si>
  <si>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</si>
  <si>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</si>
  <si>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</si>
  <si>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</si>
  <si>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</si>
  <si>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</si>
  <si>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</si>
  <si>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</si>
  <si>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</si>
  <si>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</si>
  <si>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</si>
  <si>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</si>
  <si>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</si>
  <si>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</si>
  <si>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</si>
  <si>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</si>
  <si>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</si>
  <si>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</si>
  <si>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</si>
  <si>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</si>
  <si>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</si>
  <si>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</si>
  <si>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</si>
  <si>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</si>
  <si>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</si>
  <si>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</si>
  <si>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</si>
  <si>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</si>
  <si>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</si>
  <si>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</si>
  <si>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</si>
  <si>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</si>
  <si>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</si>
  <si>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</si>
  <si>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</si>
  <si>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</si>
  <si>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</si>
  <si>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</si>
  <si>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</si>
  <si>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</si>
  <si>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</si>
  <si>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</si>
  <si>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</si>
  <si>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</si>
  <si>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</si>
  <si>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</si>
  <si>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</si>
  <si>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</si>
  <si>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</si>
  <si>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</si>
  <si>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</si>
  <si>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</si>
  <si>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</si>
  <si>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</si>
  <si>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</si>
  <si>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</si>
  <si>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</si>
  <si>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</si>
  <si>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</si>
  <si>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</si>
  <si>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</si>
  <si>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</si>
  <si>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</si>
  <si>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</si>
  <si>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</si>
  <si>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</si>
  <si>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</si>
  <si>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</si>
  <si>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</si>
  <si>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</si>
  <si>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</si>
  <si>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</si>
  <si>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</si>
  <si>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</si>
  <si>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</si>
  <si>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</si>
  <si>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</si>
  <si>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</si>
  <si>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</si>
  <si>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</si>
  <si>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</si>
  <si>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</si>
  <si>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</si>
  <si>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</si>
  <si>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</si>
  <si>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</si>
  <si>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</si>
  <si>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</si>
  <si>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</si>
  <si>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</si>
  <si>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</si>
  <si>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</si>
  <si>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</si>
  <si>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</si>
  <si>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</si>
  <si>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</si>
  <si>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</si>
  <si>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</si>
  <si>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</si>
  <si>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</si>
  <si>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</si>
  <si>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</si>
  <si>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</si>
  <si>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</si>
  <si>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</si>
  <si>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</si>
  <si>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</si>
  <si>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</si>
  <si>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</si>
  <si>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</si>
  <si>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</si>
  <si>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</si>
  <si>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</si>
  <si>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</si>
  <si>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</si>
  <si>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</si>
  <si>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</si>
  <si>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</si>
  <si>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</si>
  <si>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</si>
  <si>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</si>
  <si>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</si>
  <si>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</si>
  <si>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</si>
  <si>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</si>
  <si>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</si>
  <si>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</si>
  <si>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</si>
  <si>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</si>
  <si>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</si>
  <si>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</si>
  <si>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</si>
  <si>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</si>
  <si>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</si>
  <si>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</si>
  <si>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</si>
  <si>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</si>
  <si>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</si>
  <si>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</si>
  <si>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</si>
  <si>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</si>
  <si>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</si>
  <si>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</si>
  <si>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</si>
  <si>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</si>
  <si>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</si>
  <si>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</si>
  <si>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</si>
  <si>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</si>
  <si>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</si>
  <si>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</si>
  <si>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</si>
  <si>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</si>
  <si>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</si>
  <si>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</si>
  <si>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</si>
  <si>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</si>
  <si>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</si>
  <si>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</si>
  <si>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</si>
  <si>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</si>
  <si>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</si>
  <si>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</si>
  <si>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</si>
  <si>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</si>
  <si>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</si>
  <si>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</si>
  <si>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</si>
  <si>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</si>
  <si>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</si>
  <si>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</si>
  <si>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</si>
  <si>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</si>
  <si>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</si>
  <si>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</si>
  <si>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</si>
  <si>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</si>
  <si>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</si>
  <si>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</si>
  <si>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</si>
  <si>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</si>
  <si>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</si>
  <si>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</si>
  <si>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</si>
  <si>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</si>
  <si>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</si>
  <si>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</si>
  <si>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</si>
  <si>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</si>
  <si>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</si>
  <si>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</si>
  <si>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</si>
  <si>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</si>
  <si>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</si>
  <si>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</si>
  <si>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</si>
  <si>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</si>
  <si>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</si>
  <si>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</si>
  <si>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</si>
  <si>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</si>
  <si>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</si>
  <si>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</si>
  <si>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</si>
  <si>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</si>
  <si>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</si>
  <si>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</si>
  <si>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</si>
  <si>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</si>
  <si>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</si>
  <si>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</si>
  <si>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</si>
  <si>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</si>
  <si>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</si>
  <si>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</si>
  <si>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</si>
  <si>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</si>
  <si>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</si>
  <si>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</si>
  <si>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</si>
  <si>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</si>
  <si>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</si>
  <si>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</si>
  <si>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</si>
  <si>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</si>
  <si>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</si>
  <si>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</si>
  <si>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</si>
  <si>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</si>
  <si>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</si>
  <si>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</si>
  <si>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</si>
  <si>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</si>
  <si>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</si>
  <si>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</si>
  <si>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</si>
  <si>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</si>
  <si>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</si>
  <si>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</si>
  <si>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</si>
  <si>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</si>
  <si>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</si>
  <si>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</si>
  <si>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</si>
  <si>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</si>
  <si>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</si>
  <si>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</si>
  <si>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</si>
  <si>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</si>
  <si>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</si>
  <si>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</si>
  <si>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</si>
  <si>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</si>
  <si>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</si>
  <si>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</si>
  <si>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</si>
  <si>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</si>
  <si>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</si>
  <si>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</si>
  <si>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</si>
  <si>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</si>
  <si>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</si>
  <si>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</si>
  <si>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</si>
  <si>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</si>
  <si>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</si>
  <si>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</si>
  <si>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</si>
  <si>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</si>
  <si>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</si>
  <si>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</si>
  <si>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</si>
  <si>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</si>
  <si>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</si>
  <si>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</si>
  <si>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</si>
  <si>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</si>
  <si>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</si>
  <si>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</si>
  <si>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</si>
  <si>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</si>
  <si>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</si>
  <si>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</si>
  <si>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</si>
  <si>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</si>
  <si>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</si>
  <si>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</si>
  <si>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</si>
  <si>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</si>
  <si>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</si>
  <si>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</si>
  <si>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</si>
  <si>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</si>
  <si>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</si>
  <si>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</si>
  <si>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</si>
  <si>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</si>
  <si>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</si>
  <si>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</si>
  <si>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</si>
  <si>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</si>
  <si>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</si>
  <si>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</si>
  <si>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</si>
  <si>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</si>
  <si>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</si>
  <si>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</si>
  <si>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</si>
  <si>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</si>
  <si>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</si>
  <si>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</si>
  <si>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</si>
  <si>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</si>
  <si>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</si>
  <si>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</si>
  <si>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</si>
  <si>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</si>
  <si>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</si>
  <si>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</si>
  <si>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</si>
  <si>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</si>
  <si>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</si>
  <si>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</si>
  <si>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</si>
  <si>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</si>
  <si>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</si>
  <si>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</si>
  <si>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</si>
  <si>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</si>
  <si>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</si>
  <si>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</si>
  <si>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</si>
  <si>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</si>
  <si>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</si>
  <si>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</si>
  <si>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</si>
  <si>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</si>
  <si>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</si>
  <si>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</si>
  <si>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</si>
  <si>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</si>
  <si>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</si>
  <si>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</si>
  <si>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</si>
  <si>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</si>
  <si>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</si>
  <si>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</si>
  <si>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</si>
  <si>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</si>
  <si>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</si>
  <si>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</si>
  <si>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</si>
  <si>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</si>
  <si>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</si>
  <si>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</si>
  <si>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</si>
  <si>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</si>
  <si>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</si>
  <si>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</si>
  <si>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</si>
  <si>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</si>
  <si>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</si>
  <si>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</si>
  <si>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</si>
  <si>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</si>
  <si>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</si>
  <si>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</si>
  <si>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</si>
  <si>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</si>
  <si>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</si>
  <si>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</si>
  <si>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</si>
  <si>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</si>
  <si>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</si>
  <si>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</si>
  <si>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</si>
  <si>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</si>
  <si>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</si>
  <si>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</si>
  <si>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</si>
  <si>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</si>
  <si>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</si>
  <si>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</si>
  <si>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</si>
  <si>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</si>
  <si>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</si>
  <si>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</si>
  <si>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</si>
  <si>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</si>
  <si>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</si>
  <si>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</si>
  <si>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</si>
  <si>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</si>
  <si>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</si>
  <si>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</si>
  <si>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</si>
  <si>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</si>
  <si>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</si>
  <si>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</si>
  <si>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</si>
  <si>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</si>
  <si>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</si>
  <si>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</si>
  <si>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</si>
  <si>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</si>
  <si>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</si>
  <si>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</si>
  <si>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</si>
  <si>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</si>
  <si>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</si>
  <si>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</si>
  <si>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</si>
  <si>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</si>
  <si>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</si>
  <si>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</si>
  <si>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</si>
  <si>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</si>
  <si>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</si>
  <si>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</si>
  <si>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</si>
  <si>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</si>
  <si>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</si>
  <si>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</si>
  <si>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</si>
  <si>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</si>
  <si>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</si>
  <si>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</si>
  <si>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</si>
  <si>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</si>
  <si>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</si>
  <si>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</si>
  <si>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</si>
  <si>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</si>
  <si>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</si>
  <si>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</si>
  <si>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</si>
  <si>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</si>
  <si>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</si>
  <si>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</si>
  <si>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</si>
  <si>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</si>
  <si>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</si>
  <si>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</si>
  <si>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</si>
  <si>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</si>
  <si>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</si>
  <si>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</si>
  <si>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</si>
  <si>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</si>
  <si>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</si>
  <si>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</si>
  <si>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</si>
  <si>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</si>
  <si>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</si>
  <si>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</si>
  <si>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</si>
  <si>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</si>
  <si>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</si>
  <si>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</si>
  <si>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</si>
  <si>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</si>
  <si>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</si>
  <si>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</si>
  <si>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</si>
  <si>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</si>
  <si>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</si>
  <si>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</si>
  <si>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</si>
  <si>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</si>
  <si>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</si>
  <si>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</si>
  <si>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</si>
  <si>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</si>
  <si>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</si>
  <si>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</si>
  <si>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</si>
  <si>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</si>
  <si>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</si>
  <si>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</si>
  <si>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</si>
  <si>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</si>
  <si>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</si>
  <si>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</si>
  <si>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</si>
  <si>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</si>
  <si>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</si>
  <si>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</si>
  <si>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</si>
  <si>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</si>
  <si>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</si>
  <si>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</si>
  <si>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</si>
  <si>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</si>
  <si>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</si>
  <si>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</si>
  <si>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</si>
  <si>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</si>
  <si>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</si>
  <si>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</si>
  <si>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</si>
  <si>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</si>
  <si>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</si>
  <si>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</si>
  <si>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</si>
  <si>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</si>
  <si>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</si>
  <si>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</si>
  <si>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</si>
  <si>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</si>
  <si>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</si>
  <si>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</si>
  <si>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</si>
  <si>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</si>
  <si>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</si>
  <si>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</si>
  <si>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</si>
  <si>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</si>
  <si>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</si>
  <si>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</si>
  <si>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</si>
  <si>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</si>
  <si>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</si>
  <si>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</si>
  <si>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</si>
  <si>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</si>
  <si>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</si>
  <si>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</si>
  <si>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</si>
  <si>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</si>
  <si>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</si>
  <si>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</si>
  <si>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</si>
  <si>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</si>
  <si>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</si>
  <si>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</si>
  <si>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</si>
  <si>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</si>
  <si>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</si>
  <si>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</si>
  <si>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</si>
  <si>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</si>
  <si>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</si>
  <si>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</si>
  <si>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</si>
  <si>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</si>
  <si>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</si>
  <si>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</si>
  <si>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</si>
  <si>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</si>
  <si>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</si>
  <si>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</si>
  <si>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</si>
  <si>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</si>
  <si>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</si>
  <si>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</si>
  <si>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</si>
  <si>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</si>
  <si>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</si>
  <si>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</si>
  <si>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</si>
  <si>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</si>
  <si>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</si>
  <si>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</si>
  <si>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</si>
  <si>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</si>
  <si>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</si>
  <si>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</si>
  <si>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</si>
  <si>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</si>
  <si>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</si>
  <si>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</si>
  <si>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</si>
  <si>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</si>
  <si>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</si>
  <si>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</si>
  <si>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</si>
  <si>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</si>
  <si>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</si>
  <si>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</si>
  <si>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</si>
  <si>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</si>
  <si>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</si>
  <si>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</si>
  <si>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</si>
  <si>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</si>
  <si>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</si>
  <si>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</si>
  <si>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</si>
  <si>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</si>
  <si>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</si>
  <si>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</si>
  <si>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</si>
  <si>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</si>
  <si>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</si>
  <si>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</si>
  <si>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</si>
  <si>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</si>
  <si>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</si>
  <si>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</si>
  <si>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</si>
  <si>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</si>
  <si>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</si>
  <si>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</si>
  <si>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</si>
  <si>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</si>
  <si>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</si>
  <si>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</si>
  <si>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</si>
  <si>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</si>
  <si>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</si>
  <si>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</si>
  <si>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</si>
  <si>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</si>
  <si>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</si>
  <si>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</si>
  <si>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</si>
  <si>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</si>
  <si>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</si>
  <si>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</si>
  <si>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</si>
  <si>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</si>
  <si>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</si>
  <si>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</si>
  <si>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</si>
  <si>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</si>
  <si>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</si>
  <si>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</si>
  <si>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</si>
  <si>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</si>
  <si>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</si>
  <si>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</si>
  <si>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</si>
  <si>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</si>
  <si>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</si>
  <si>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</si>
  <si>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</si>
  <si>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</si>
  <si>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</si>
  <si>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</si>
  <si>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</si>
  <si>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</si>
  <si>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</si>
  <si>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</si>
  <si>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</si>
  <si>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</si>
  <si>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</si>
  <si>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</si>
  <si>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</si>
  <si>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</si>
  <si>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</si>
  <si>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</si>
  <si>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</si>
  <si>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</si>
  <si>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</si>
  <si>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</si>
  <si>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</si>
  <si>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</si>
  <si>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</si>
  <si>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</si>
  <si>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</si>
  <si>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</si>
  <si>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</si>
  <si>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</si>
  <si>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</si>
  <si>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</si>
  <si>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</si>
  <si>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</si>
  <si>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</si>
  <si>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</si>
  <si>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</si>
  <si>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</si>
  <si>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</si>
  <si>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</si>
  <si>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</si>
  <si>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</si>
  <si>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</si>
  <si>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</si>
  <si>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</si>
  <si>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</si>
  <si>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</si>
  <si>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</si>
  <si>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</si>
  <si>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</si>
  <si>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</si>
  <si>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</si>
  <si>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</si>
  <si>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</si>
  <si>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</si>
  <si>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</si>
  <si>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</si>
  <si>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</si>
  <si>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</si>
  <si>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</si>
  <si>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</si>
  <si>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</si>
  <si>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</si>
  <si>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</si>
  <si>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</si>
  <si>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</si>
  <si>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</si>
  <si>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</si>
  <si>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</si>
  <si>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</si>
  <si>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</si>
  <si>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</si>
  <si>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</si>
  <si>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</si>
  <si>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</si>
  <si>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</si>
  <si>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</si>
  <si>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</si>
  <si>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</si>
  <si>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</si>
  <si>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</si>
  <si>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</si>
  <si>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</si>
  <si>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</si>
  <si>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</si>
  <si>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</si>
  <si>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</si>
  <si>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</si>
  <si>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</si>
  <si>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</si>
  <si>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</si>
  <si>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</si>
  <si>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</si>
  <si>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</si>
  <si>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</si>
  <si>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</si>
  <si>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</si>
  <si>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</si>
  <si>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</si>
  <si>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</si>
  <si>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</si>
  <si>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</si>
  <si>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</si>
  <si>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</si>
  <si>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</si>
  <si>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</si>
  <si>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</si>
  <si>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</si>
  <si>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</si>
  <si>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</si>
  <si>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</si>
  <si>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</si>
  <si>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</si>
  <si>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</si>
  <si>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</si>
  <si>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</si>
  <si>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</si>
  <si>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</si>
  <si>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</si>
  <si>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</si>
  <si>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</si>
  <si>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</si>
  <si>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</si>
  <si>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</si>
  <si>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</si>
  <si>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</si>
  <si>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</si>
  <si>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</si>
  <si>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</si>
  <si>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</si>
  <si>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</si>
  <si>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</si>
  <si>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</si>
  <si>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</si>
  <si>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</si>
  <si>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</si>
  <si>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</si>
  <si>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</si>
  <si>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</si>
  <si>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</si>
  <si>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</si>
  <si>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</si>
  <si>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</si>
  <si>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</si>
  <si>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</si>
  <si>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</si>
  <si>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</si>
  <si>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</si>
  <si>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</si>
  <si>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</si>
  <si>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</si>
  <si>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</si>
  <si>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</si>
  <si>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</si>
  <si>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</si>
  <si>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</si>
  <si>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</si>
  <si>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</si>
  <si>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</si>
  <si>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</si>
  <si>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</si>
  <si>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</si>
  <si>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</si>
  <si>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</si>
  <si>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</si>
  <si>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</si>
  <si>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</si>
  <si>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</si>
  <si>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</si>
  <si>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</si>
  <si>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</si>
  <si>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</si>
  <si>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</si>
  <si>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</si>
  <si>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</si>
  <si>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</si>
  <si>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</si>
  <si>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</si>
  <si>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</si>
  <si>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</si>
  <si>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</si>
  <si>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</si>
  <si>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</si>
  <si>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</si>
  <si>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</si>
  <si>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</si>
  <si>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</si>
  <si>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</si>
  <si>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</si>
  <si>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</si>
  <si>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</si>
  <si>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</si>
  <si>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</si>
  <si>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</si>
  <si>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</si>
  <si>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</si>
  <si>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</si>
  <si>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</si>
  <si>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</si>
  <si>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</si>
  <si>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</si>
  <si>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</si>
  <si>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</si>
  <si>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</si>
  <si>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</si>
  <si>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</si>
  <si>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</si>
  <si>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</si>
  <si>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</si>
  <si>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</si>
  <si>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</si>
  <si>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</si>
  <si>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</si>
  <si>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</si>
  <si>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</si>
  <si>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</si>
  <si>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</si>
  <si>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</si>
  <si>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</si>
  <si>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</si>
  <si>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</si>
  <si>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</si>
  <si>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</si>
  <si>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</si>
  <si>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</si>
  <si>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</si>
  <si>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</si>
  <si>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</si>
  <si>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</si>
  <si>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</si>
  <si>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</si>
  <si>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</si>
  <si>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</si>
  <si>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</si>
  <si>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</si>
  <si>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</si>
  <si>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</si>
  <si>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</si>
  <si>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</si>
  <si>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</si>
  <si>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</si>
  <si>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</si>
  <si>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</si>
  <si>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</si>
  <si>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</si>
  <si>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</si>
  <si>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</si>
  <si>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</si>
  <si>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</si>
  <si>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</si>
  <si>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</si>
  <si>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</si>
  <si>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</si>
  <si>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</si>
  <si>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</si>
  <si>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</si>
  <si>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</si>
  <si>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</si>
  <si>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</si>
  <si>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</si>
  <si>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</si>
  <si>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</si>
  <si>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</si>
  <si>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</si>
  <si>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</si>
  <si>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</si>
  <si>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</si>
  <si>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</si>
  <si>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</si>
  <si>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</si>
  <si>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</si>
  <si>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</si>
  <si>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</si>
  <si>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</si>
  <si>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</si>
  <si>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</si>
  <si>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</si>
  <si>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</si>
  <si>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</si>
  <si>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</si>
  <si>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</si>
  <si>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</si>
  <si>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</si>
  <si>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</si>
  <si>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</si>
  <si>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</si>
  <si>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</si>
  <si>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</si>
  <si>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</si>
  <si>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</si>
  <si>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</si>
  <si>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</si>
  <si>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</si>
  <si>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</si>
  <si>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</si>
  <si>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</si>
  <si>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</si>
  <si>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</si>
  <si>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</si>
  <si>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</si>
  <si>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</si>
  <si>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</si>
  <si>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</si>
  <si>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</si>
  <si>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</si>
  <si>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</si>
  <si>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</si>
  <si>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</si>
  <si>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</si>
  <si>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</si>
  <si>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</si>
  <si>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</si>
  <si>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</si>
  <si>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</si>
  <si>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</si>
  <si>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</si>
  <si>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</si>
  <si>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</si>
  <si>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</si>
  <si>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</si>
  <si>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</si>
  <si>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</si>
  <si>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</si>
  <si>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</si>
  <si>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</si>
  <si>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</si>
  <si>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</si>
  <si>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</si>
  <si>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</si>
  <si>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</si>
  <si>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</si>
  <si>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</si>
  <si>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</si>
  <si>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</si>
  <si>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</si>
  <si>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</si>
  <si>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</si>
  <si>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</si>
  <si>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</si>
  <si>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</si>
  <si>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</si>
  <si>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</si>
  <si>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</si>
  <si>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</si>
  <si>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</si>
  <si>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</si>
  <si>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</si>
  <si>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</si>
  <si>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</si>
  <si>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</si>
  <si>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</si>
  <si>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</si>
  <si>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</si>
  <si>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</si>
  <si>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</si>
  <si>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</si>
  <si>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</si>
  <si>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</si>
  <si>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</si>
  <si>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</si>
  <si>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</si>
  <si>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</si>
  <si>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</si>
  <si>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</si>
  <si>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</si>
  <si>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</si>
  <si>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</si>
  <si>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</si>
  <si>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</si>
  <si>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</si>
  <si>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</si>
  <si>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</si>
  <si>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</si>
  <si>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</si>
  <si>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</si>
  <si>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</si>
  <si>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</si>
  <si>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</si>
  <si>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</si>
  <si>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</si>
  <si>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</si>
  <si>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</si>
  <si>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</si>
  <si>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</si>
  <si>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</si>
  <si>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</si>
  <si>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</si>
  <si>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</si>
  <si>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</si>
  <si>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</si>
  <si>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</si>
  <si>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</si>
  <si>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</si>
  <si>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</si>
  <si>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</si>
  <si>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</si>
  <si>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</si>
  <si>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</si>
  <si>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</si>
  <si>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</si>
  <si>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</si>
  <si>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</si>
  <si>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</si>
  <si>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</si>
  <si>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</si>
  <si>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</si>
  <si>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</si>
  <si>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</si>
  <si>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</si>
  <si>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</si>
  <si>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</si>
  <si>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</si>
  <si>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</si>
  <si>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</si>
  <si>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</si>
  <si>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</si>
  <si>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</si>
  <si>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</si>
  <si>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</si>
  <si>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</si>
  <si>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</si>
  <si>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</si>
  <si>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</si>
  <si>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</si>
  <si>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</si>
  <si>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</si>
  <si>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</si>
  <si>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</si>
  <si>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</si>
  <si>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</si>
  <si>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</si>
  <si>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</si>
  <si>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</si>
  <si>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</si>
  <si>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</si>
  <si>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</si>
  <si>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</si>
  <si>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</si>
  <si>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</si>
  <si>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</si>
  <si>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</si>
  <si>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</si>
  <si>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</si>
  <si>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</si>
  <si>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</si>
  <si>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</si>
  <si>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</si>
  <si>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</si>
  <si>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</si>
  <si>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</si>
  <si>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</si>
  <si>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</si>
  <si>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</si>
  <si>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</si>
  <si>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</si>
  <si>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</si>
  <si>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</si>
  <si>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</si>
  <si>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</si>
  <si>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</si>
  <si>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</si>
  <si>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</si>
  <si>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</si>
  <si>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</si>
  <si>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</si>
  <si>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</si>
  <si>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</si>
  <si>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</si>
  <si>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</si>
  <si>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</si>
  <si>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</si>
  <si>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</si>
  <si>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</si>
  <si>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</si>
  <si>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</si>
  <si>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</si>
  <si>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</si>
  <si>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</si>
  <si>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</si>
  <si>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</si>
  <si>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</si>
  <si>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</si>
  <si>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</si>
  <si>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</si>
  <si>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</si>
  <si>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</si>
  <si>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</si>
  <si>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</si>
  <si>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</si>
  <si>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</si>
  <si>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</si>
  <si>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</si>
  <si>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</si>
  <si>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</si>
  <si>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</si>
  <si>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</si>
  <si>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</si>
  <si>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</si>
  <si>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</si>
  <si>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</si>
  <si>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</si>
  <si>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</si>
  <si>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</si>
  <si>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</si>
  <si>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</si>
  <si>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</si>
  <si>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</si>
  <si>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</si>
  <si>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</si>
  <si>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</si>
  <si>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</si>
  <si>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</si>
  <si>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</si>
  <si>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</si>
  <si>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</si>
  <si>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</si>
  <si>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</si>
  <si>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</si>
  <si>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</si>
  <si>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</si>
  <si>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</si>
  <si>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</si>
  <si>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</si>
  <si>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</si>
  <si>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</si>
  <si>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</si>
  <si>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</si>
  <si>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</si>
  <si>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</si>
  <si>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</si>
  <si>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</si>
  <si>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</si>
  <si>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</si>
  <si>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</si>
  <si>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</si>
  <si>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</si>
  <si>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</si>
  <si>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</si>
  <si>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</si>
  <si>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</si>
  <si>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</si>
  <si>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</si>
  <si>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</si>
  <si>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</si>
  <si>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</si>
  <si>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</si>
  <si>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</si>
  <si>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</si>
  <si>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</si>
  <si>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</si>
  <si>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</si>
  <si>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</si>
  <si>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</si>
  <si>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</si>
  <si>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</si>
  <si>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</si>
  <si>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</si>
  <si>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</si>
  <si>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</si>
  <si>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</si>
  <si>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</si>
  <si>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</si>
  <si>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</si>
  <si>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</si>
  <si>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</si>
  <si>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</si>
  <si>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</si>
  <si>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</si>
  <si>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</si>
  <si>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</si>
  <si>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</si>
  <si>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</si>
  <si>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</si>
  <si>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</si>
  <si>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</si>
  <si>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</si>
  <si>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</si>
  <si>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</si>
  <si>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</si>
  <si>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</si>
  <si>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</si>
  <si>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</si>
  <si>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</si>
  <si>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</si>
  <si>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</si>
  <si>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</si>
  <si>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</si>
  <si>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</si>
  <si>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</si>
  <si>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</si>
  <si>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</si>
  <si>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</si>
  <si>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</si>
  <si>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</si>
  <si>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</si>
  <si>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</si>
  <si>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</si>
  <si>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</si>
  <si>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</si>
  <si>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</si>
  <si>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</si>
  <si>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</si>
  <si>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</si>
  <si>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</si>
  <si>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</si>
  <si>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</si>
  <si>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</si>
  <si>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</si>
  <si>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</si>
  <si>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</si>
  <si>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</si>
  <si>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</si>
  <si>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</si>
  <si>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</si>
  <si>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</si>
  <si>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</si>
  <si>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</si>
  <si>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</si>
  <si>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</si>
  <si>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</si>
  <si>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</si>
  <si>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</si>
  <si>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</si>
  <si>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</si>
  <si>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</si>
  <si>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</si>
  <si>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</si>
  <si>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</si>
  <si>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</si>
  <si>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</si>
  <si>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</si>
  <si>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</si>
  <si>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</si>
  <si>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</si>
  <si>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</si>
  <si>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</si>
  <si>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</si>
  <si>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</si>
  <si>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</si>
  <si>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</si>
  <si>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</si>
  <si>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</si>
  <si>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</si>
  <si>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</si>
  <si>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</si>
  <si>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</si>
  <si>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</si>
  <si>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</si>
  <si>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</si>
  <si>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</si>
  <si>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</si>
  <si>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</si>
  <si>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</si>
  <si>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</si>
  <si>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</si>
  <si>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</si>
  <si>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</si>
  <si>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</si>
  <si>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</si>
  <si>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</si>
  <si>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</si>
  <si>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</si>
  <si>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</si>
  <si>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</si>
  <si>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</si>
  <si>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</si>
  <si>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</si>
  <si>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</si>
  <si>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</si>
  <si>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</si>
  <si>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</si>
  <si>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</si>
  <si>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</si>
  <si>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</si>
  <si>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</si>
  <si>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</si>
  <si>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</si>
  <si>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</si>
  <si>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</si>
  <si>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</si>
  <si>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</si>
  <si>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</si>
  <si>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</si>
  <si>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</si>
  <si>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</si>
  <si>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</si>
  <si>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</si>
  <si>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</si>
  <si>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</si>
  <si>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</si>
  <si>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</si>
  <si>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</si>
  <si>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</si>
  <si>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</si>
  <si>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</si>
  <si>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</si>
  <si>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</si>
  <si>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</si>
  <si>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</si>
  <si>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</si>
  <si>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</si>
  <si>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</si>
  <si>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</si>
  <si>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</si>
  <si>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</si>
  <si>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</si>
  <si>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</si>
  <si>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</si>
  <si>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</si>
  <si>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</si>
  <si>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</si>
  <si>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</si>
  <si>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</si>
  <si>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</si>
  <si>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</si>
  <si>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</si>
  <si>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</si>
  <si>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</si>
  <si>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</si>
  <si>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</si>
  <si>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</si>
  <si>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</si>
  <si>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</si>
  <si>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</si>
  <si>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</si>
  <si>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</si>
  <si>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</si>
  <si>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</si>
  <si>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</si>
  <si>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</si>
  <si>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</si>
  <si>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</si>
  <si>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</si>
  <si>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</si>
  <si>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</si>
  <si>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</si>
  <si>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</si>
  <si>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</si>
  <si>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</si>
  <si>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</si>
  <si>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</si>
  <si>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</si>
  <si>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</si>
  <si>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</si>
  <si>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</si>
  <si>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</si>
  <si>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</si>
  <si>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</si>
  <si>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</si>
  <si>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</si>
  <si>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</si>
  <si>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</si>
  <si>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</si>
  <si>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</si>
  <si>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</si>
  <si>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</si>
  <si>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</si>
  <si>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</si>
  <si>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</si>
  <si>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</si>
  <si>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</si>
  <si>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</si>
  <si>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</si>
  <si>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</si>
  <si>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</si>
  <si>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</si>
  <si>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</si>
  <si>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</si>
  <si>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</si>
  <si>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</si>
  <si>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</si>
  <si>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</si>
  <si>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</si>
  <si>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</si>
  <si>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</si>
  <si>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</si>
  <si>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</si>
  <si>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</si>
  <si>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</si>
  <si>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</si>
  <si>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</si>
  <si>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</si>
  <si>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</si>
  <si>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</si>
  <si>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</si>
  <si>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</si>
  <si>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</si>
  <si>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</si>
  <si>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</si>
  <si>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</si>
  <si>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</si>
  <si>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</si>
  <si>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</si>
  <si>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</si>
  <si>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</si>
  <si>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</si>
  <si>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</si>
  <si>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</si>
  <si>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</si>
  <si>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</si>
  <si>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</si>
  <si>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</si>
  <si>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</si>
  <si>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</si>
  <si>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</si>
  <si>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</si>
  <si>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</si>
  <si>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</si>
  <si>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</si>
  <si>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</si>
  <si>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</si>
  <si>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</si>
  <si>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</si>
  <si>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</si>
  <si>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</si>
  <si>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</si>
  <si>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</si>
  <si>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</si>
  <si>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</si>
  <si>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</si>
  <si>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</si>
  <si>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</si>
  <si>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</si>
  <si>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</si>
  <si>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</si>
  <si>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</si>
  <si>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</si>
  <si>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</si>
  <si>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</si>
  <si>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</si>
  <si>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</si>
  <si>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</si>
  <si>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</si>
  <si>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</si>
  <si>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</si>
  <si>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</si>
  <si>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</si>
  <si>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</si>
  <si>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</si>
  <si>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</si>
  <si>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</si>
  <si>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</si>
  <si>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</si>
  <si>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</si>
  <si>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</si>
  <si>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</si>
  <si>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</si>
  <si>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</si>
  <si>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</si>
  <si>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</si>
  <si>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</si>
  <si>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</si>
  <si>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</si>
  <si>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</si>
  <si>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</si>
  <si>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</si>
  <si>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</si>
  <si>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</si>
  <si>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</si>
  <si>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</si>
  <si>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</si>
  <si>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</si>
  <si>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</si>
  <si>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</si>
  <si>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</si>
  <si>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</si>
  <si>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</si>
  <si>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</si>
  <si>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</si>
  <si>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</si>
  <si>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</si>
  <si>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</si>
  <si>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</si>
  <si>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</si>
  <si>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</si>
  <si>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</si>
  <si>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</si>
  <si>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</si>
  <si>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</si>
  <si>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</si>
  <si>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</si>
  <si>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</si>
  <si>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</si>
  <si>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</si>
  <si>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</si>
  <si>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</si>
  <si>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</si>
  <si>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</si>
  <si>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</si>
  <si>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</si>
  <si>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</si>
  <si>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</si>
  <si>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</si>
  <si>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</si>
  <si>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</si>
  <si>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</si>
  <si>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</si>
  <si>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</si>
  <si>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</si>
  <si>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</si>
  <si>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</si>
  <si>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</si>
  <si>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</si>
  <si>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</si>
  <si>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</si>
  <si>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</si>
  <si>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</si>
  <si>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</si>
  <si>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</si>
  <si>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</si>
  <si>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</si>
  <si>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</si>
  <si>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</si>
  <si>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</si>
  <si>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</si>
  <si>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</si>
  <si>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</si>
  <si>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</si>
  <si>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</si>
  <si>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</si>
  <si>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</si>
  <si>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</si>
  <si>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</si>
  <si>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</si>
  <si>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</si>
  <si>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</si>
  <si>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</si>
  <si>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</si>
  <si>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</si>
  <si>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</si>
  <si>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</si>
  <si>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</si>
  <si>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</si>
  <si>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</si>
  <si>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</si>
  <si>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</si>
  <si>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</si>
  <si>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</si>
  <si>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</si>
  <si>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</si>
  <si>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</si>
  <si>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</si>
  <si>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</si>
  <si>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</si>
  <si>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</si>
  <si>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</si>
  <si>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</si>
  <si>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</si>
  <si>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</si>
  <si>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</si>
  <si>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</si>
  <si>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</si>
  <si>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</si>
  <si>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</si>
  <si>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</si>
  <si>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</si>
  <si>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</si>
  <si>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</si>
  <si>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</si>
  <si>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</si>
  <si>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</si>
  <si>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</si>
  <si>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</si>
  <si>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</si>
  <si>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</si>
  <si>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</si>
  <si>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</si>
  <si>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</si>
  <si>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</si>
  <si>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</si>
  <si>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</si>
  <si>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</si>
  <si>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</si>
  <si>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</si>
  <si>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</si>
  <si>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</si>
  <si>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</si>
  <si>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</si>
  <si>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</si>
  <si>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</si>
  <si>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</si>
  <si>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</si>
  <si>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</si>
  <si>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</si>
  <si>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</si>
  <si>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</si>
  <si>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</si>
  <si>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</si>
  <si>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</si>
  <si>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</si>
  <si>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</si>
  <si>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</si>
  <si>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</si>
  <si>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</si>
  <si>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</si>
  <si>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</si>
  <si>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</si>
  <si>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</si>
  <si>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</si>
  <si>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</si>
  <si>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</si>
  <si>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</si>
  <si>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</si>
  <si>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</si>
  <si>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</si>
  <si>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</si>
  <si>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</si>
  <si>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</si>
  <si>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</si>
  <si>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</si>
  <si>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</si>
  <si>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</si>
  <si>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</si>
  <si>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</si>
  <si>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</si>
  <si>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</si>
  <si>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</si>
  <si>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</si>
  <si>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</si>
  <si>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</si>
  <si>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</si>
  <si>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</si>
  <si>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</si>
  <si>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</si>
  <si>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</si>
  <si>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</si>
  <si>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</si>
  <si>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</si>
  <si>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</si>
  <si>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</si>
  <si>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</si>
  <si>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</si>
  <si>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</si>
  <si>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</si>
  <si>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</si>
  <si>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</si>
  <si>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</si>
  <si>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</si>
  <si>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</si>
  <si>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</si>
  <si>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</si>
  <si>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</si>
  <si>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</si>
  <si>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</si>
  <si>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</si>
  <si>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</si>
  <si>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</si>
  <si>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</si>
  <si>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</si>
  <si>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</si>
  <si>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</si>
  <si>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</si>
  <si>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</si>
  <si>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</si>
  <si>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</si>
  <si>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</si>
  <si>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</si>
  <si>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</si>
  <si>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</si>
  <si>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</si>
  <si>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</si>
  <si>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</si>
  <si>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</si>
  <si>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</si>
  <si>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</si>
  <si>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</si>
  <si>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</si>
  <si>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</si>
  <si>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</si>
  <si>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</si>
  <si>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</si>
  <si>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</si>
  <si>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</si>
  <si>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</si>
  <si>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</si>
  <si>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</si>
  <si>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</si>
  <si>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</si>
  <si>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</si>
  <si>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</si>
  <si>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</si>
  <si>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</si>
  <si>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</si>
  <si>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</si>
  <si>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</si>
  <si>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</si>
  <si>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</si>
  <si>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</si>
  <si>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</si>
  <si>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</si>
  <si>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</si>
  <si>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</si>
  <si>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</si>
  <si>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</si>
  <si>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</si>
  <si>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</si>
  <si>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</si>
  <si>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</si>
  <si>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</si>
  <si>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</si>
  <si>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</si>
  <si>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</si>
  <si>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</si>
  <si>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</si>
  <si>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</si>
  <si>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</si>
  <si>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</si>
  <si>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</si>
  <si>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</si>
  <si>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</si>
  <si>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</si>
  <si>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</si>
  <si>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</si>
  <si>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</si>
  <si>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</si>
  <si>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</si>
  <si>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</si>
  <si>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</si>
  <si>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</si>
  <si>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</si>
  <si>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</si>
  <si>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</si>
  <si>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</si>
  <si>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</si>
  <si>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</si>
  <si>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</si>
  <si>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</si>
  <si>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</si>
  <si>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</si>
  <si>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</si>
  <si>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</si>
  <si>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</si>
  <si>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</si>
  <si>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</si>
  <si>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</si>
  <si>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</si>
  <si>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</si>
  <si>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</si>
  <si>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</si>
  <si>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</si>
  <si>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</si>
  <si>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</si>
  <si>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</si>
  <si>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</si>
  <si>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</si>
  <si>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</si>
  <si>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</si>
  <si>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</si>
  <si>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</si>
  <si>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</si>
  <si>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</si>
  <si>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</si>
  <si>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</si>
  <si>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</si>
  <si>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</si>
  <si>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</si>
  <si>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</si>
  <si>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</si>
  <si>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</si>
  <si>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</si>
  <si>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</si>
  <si>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</si>
  <si>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</si>
  <si>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</si>
  <si>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</si>
  <si>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</si>
  <si>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</si>
  <si>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</si>
  <si>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</si>
  <si>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</si>
  <si>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</si>
  <si>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</si>
  <si>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</si>
  <si>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</si>
  <si>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</si>
  <si>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</si>
  <si>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</si>
  <si>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</si>
  <si>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</si>
  <si>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</si>
  <si>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</si>
  <si>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</si>
  <si>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</si>
  <si>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</si>
  <si>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</si>
  <si>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</si>
  <si>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</si>
  <si>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</si>
  <si>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</si>
  <si>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</si>
  <si>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</si>
  <si>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</si>
  <si>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</si>
  <si>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</si>
  <si>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</si>
  <si>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</si>
  <si>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</si>
  <si>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</si>
  <si>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</si>
  <si>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</si>
  <si>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</si>
  <si>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</si>
  <si>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</si>
  <si>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</si>
  <si>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</si>
  <si>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</si>
  <si>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</si>
  <si>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</si>
  <si>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</si>
  <si>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</si>
  <si>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</si>
  <si>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</si>
  <si>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</si>
  <si>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</si>
  <si>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</si>
  <si>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</si>
  <si>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</si>
  <si>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</si>
  <si>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</si>
  <si>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</si>
  <si>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</si>
  <si>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</si>
  <si>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</si>
  <si>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</si>
  <si>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</si>
  <si>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</si>
  <si>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</si>
  <si>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</si>
  <si>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</si>
  <si>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</si>
  <si>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</si>
  <si>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</si>
  <si>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</si>
  <si>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</si>
  <si>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</si>
  <si>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</si>
  <si>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</si>
  <si>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</si>
  <si>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</si>
  <si>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</si>
  <si>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</si>
  <si>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</si>
  <si>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</si>
  <si>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</si>
  <si>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</si>
  <si>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</si>
  <si>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</si>
  <si>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</si>
  <si>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</si>
  <si>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</si>
  <si>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</si>
  <si>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</si>
  <si>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</si>
  <si>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</si>
  <si>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</si>
  <si>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</si>
  <si>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</si>
  <si>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</si>
  <si>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</si>
  <si>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</si>
  <si>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</si>
  <si>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</si>
  <si>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</si>
  <si>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</si>
  <si>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</si>
  <si>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</si>
  <si>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</si>
  <si>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</si>
  <si>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</si>
  <si>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</si>
  <si>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</si>
  <si>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</si>
  <si>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</si>
  <si>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</si>
  <si>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</si>
  <si>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</si>
  <si>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</si>
  <si>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</si>
  <si>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</si>
  <si>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</si>
  <si>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</si>
  <si>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</si>
  <si>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</si>
  <si>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</si>
  <si>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</si>
  <si>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</si>
  <si>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</si>
  <si>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</si>
  <si>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</si>
  <si>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</si>
  <si>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</si>
  <si>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</si>
  <si>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</si>
  <si>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</si>
  <si>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</si>
  <si>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</si>
  <si>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</si>
  <si>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</si>
  <si>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</si>
  <si>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</si>
  <si>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</si>
  <si>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</si>
  <si>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</si>
  <si>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</si>
  <si>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</si>
  <si>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</si>
  <si>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</si>
  <si>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</si>
  <si>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</si>
  <si>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</si>
  <si>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</si>
  <si>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</si>
  <si>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</si>
  <si>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</si>
  <si>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</si>
  <si>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</si>
  <si>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</si>
  <si>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</si>
  <si>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</si>
  <si>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</si>
  <si>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</si>
  <si>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</si>
  <si>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</si>
  <si>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</si>
  <si>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</si>
  <si>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</si>
  <si>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</si>
  <si>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</si>
  <si>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</si>
  <si>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</si>
  <si>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</si>
  <si>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</si>
  <si>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</si>
  <si>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</si>
  <si>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</si>
  <si>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</si>
  <si>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</si>
  <si>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</si>
  <si>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</si>
  <si>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</si>
  <si>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</si>
  <si>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</si>
  <si>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</si>
  <si>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</si>
  <si>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</si>
  <si>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</si>
  <si>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</si>
  <si>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</si>
  <si>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</si>
  <si>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</si>
  <si>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</si>
  <si>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</si>
  <si>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</si>
  <si>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</si>
  <si>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</si>
  <si>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</si>
  <si>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</si>
  <si>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</si>
  <si>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</si>
  <si>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</si>
  <si>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</si>
  <si>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</si>
  <si>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</si>
  <si>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</si>
  <si>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</si>
  <si>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</si>
  <si>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</si>
  <si>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</si>
  <si>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</si>
  <si>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</si>
  <si>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</si>
  <si>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</si>
  <si>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</si>
  <si>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</si>
  <si>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</si>
  <si>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</si>
  <si>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</si>
  <si>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</si>
  <si>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</si>
  <si>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</si>
  <si>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</si>
  <si>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</si>
  <si>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</si>
  <si>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</si>
  <si>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</si>
  <si>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</si>
  <si>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</si>
  <si>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</si>
  <si>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</si>
  <si>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</si>
  <si>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</si>
  <si>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</si>
  <si>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</si>
  <si>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</si>
  <si>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</si>
  <si>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</si>
  <si>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</si>
  <si>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</si>
  <si>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</si>
  <si>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</si>
  <si>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</si>
  <si>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</si>
  <si>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</si>
  <si>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</si>
  <si>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</si>
  <si>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</si>
  <si>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</si>
  <si>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</si>
  <si>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</si>
  <si>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</si>
  <si>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</si>
  <si>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</si>
  <si>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</si>
  <si>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</si>
  <si>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</si>
  <si>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</si>
  <si>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</si>
  <si>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</si>
  <si>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</si>
  <si>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</si>
  <si>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</si>
  <si>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</si>
  <si>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</si>
  <si>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</si>
  <si>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</si>
  <si>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</si>
  <si>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</si>
  <si>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</si>
  <si>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</si>
  <si>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</si>
  <si>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</si>
  <si>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</si>
  <si>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</si>
  <si>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</si>
  <si>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</si>
  <si>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</si>
  <si>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</si>
  <si>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</si>
  <si>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</si>
  <si>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</si>
  <si>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</si>
  <si>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</si>
  <si>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</si>
  <si>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</si>
  <si>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</si>
  <si>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</si>
  <si>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</si>
  <si>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</si>
  <si>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</si>
  <si>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</si>
  <si>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</si>
  <si>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</si>
  <si>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</si>
  <si>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</si>
  <si>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</si>
  <si>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</si>
  <si>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</si>
  <si>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</si>
  <si>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</si>
  <si>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</si>
  <si>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</si>
  <si>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</si>
  <si>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</si>
  <si>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</si>
  <si>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</si>
  <si>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</si>
  <si>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</si>
  <si>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</si>
  <si>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</si>
  <si>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</si>
  <si>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</si>
  <si>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</si>
  <si>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</si>
  <si>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</si>
  <si>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</si>
  <si>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</si>
  <si>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</si>
  <si>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</si>
  <si>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</si>
  <si>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</si>
  <si>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</si>
  <si>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</si>
  <si>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</si>
  <si>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</si>
  <si>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</si>
  <si>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</si>
  <si>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</si>
  <si>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</si>
  <si>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</si>
  <si>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</si>
  <si>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</si>
  <si>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</si>
  <si>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</si>
  <si>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</si>
  <si>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</si>
  <si>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</si>
  <si>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</si>
  <si>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</si>
  <si>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</si>
  <si>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</si>
  <si>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</si>
  <si>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</si>
  <si>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</si>
  <si>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</si>
  <si>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</si>
  <si>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</si>
  <si>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</si>
  <si>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</si>
  <si>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</si>
  <si>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</si>
  <si>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</si>
  <si>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</si>
  <si>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</si>
  <si>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</si>
  <si>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</si>
  <si>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</si>
  <si>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</si>
  <si>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</si>
  <si>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</si>
  <si>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</si>
  <si>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</si>
  <si>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</si>
  <si>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</si>
  <si>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</si>
  <si>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</si>
  <si>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</si>
  <si>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</si>
  <si>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</si>
  <si>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</si>
  <si>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</si>
  <si>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</si>
  <si>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</si>
  <si>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</si>
  <si>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</si>
  <si>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</si>
  <si>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</si>
  <si>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</si>
  <si>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</si>
  <si>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</si>
  <si>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</si>
  <si>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</si>
  <si>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</si>
  <si>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</si>
  <si>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</si>
  <si>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</si>
  <si>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</si>
  <si>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</si>
  <si>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</si>
  <si>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</si>
  <si>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</si>
  <si>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</si>
  <si>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</si>
  <si>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</si>
  <si>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</si>
  <si>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</si>
  <si>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</si>
  <si>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</si>
  <si>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</si>
  <si>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</si>
  <si>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</si>
  <si>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</si>
  <si>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</si>
  <si>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</si>
  <si>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</si>
  <si>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</si>
  <si>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</si>
  <si>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</si>
  <si>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</si>
  <si>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</si>
  <si>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</si>
  <si>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</si>
  <si>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</si>
  <si>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</si>
  <si>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</si>
  <si>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</si>
  <si>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</si>
  <si>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</si>
  <si>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</si>
  <si>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</si>
  <si>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</si>
  <si>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</si>
  <si>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</si>
  <si>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</si>
  <si>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</si>
  <si>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</si>
  <si>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</si>
  <si>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</si>
  <si>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</si>
  <si>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</si>
  <si>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</si>
  <si>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</si>
  <si>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</si>
  <si>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</si>
  <si>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</si>
  <si>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</si>
  <si>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</si>
  <si>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</si>
  <si>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</si>
  <si>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</si>
  <si>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</si>
  <si>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</si>
  <si>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</si>
  <si>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</si>
  <si>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</si>
  <si>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</si>
  <si>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</si>
  <si>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</si>
  <si>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</si>
  <si>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</si>
  <si>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</si>
  <si>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</si>
  <si>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</si>
  <si>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</si>
  <si>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</si>
  <si>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</si>
  <si>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</si>
  <si>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</si>
  <si>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</si>
  <si>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</si>
  <si>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</si>
  <si>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</si>
  <si>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</si>
  <si>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</si>
  <si>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</si>
  <si>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</si>
  <si>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</si>
  <si>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</si>
  <si>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</si>
  <si>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</si>
  <si>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</si>
  <si>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</si>
  <si>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</si>
  <si>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</si>
  <si>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</si>
  <si>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</si>
  <si>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</si>
  <si>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</si>
  <si>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</si>
  <si>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</si>
  <si>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</si>
  <si>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</si>
  <si>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</si>
  <si>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</si>
  <si>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</si>
  <si>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</si>
  <si>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</si>
  <si>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</si>
  <si>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</si>
  <si>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</si>
  <si>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</si>
  <si>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</si>
  <si>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</si>
  <si>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</si>
  <si>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</si>
  <si>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</si>
  <si>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</si>
  <si>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</si>
  <si>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</si>
  <si>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</si>
  <si>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</si>
  <si>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</si>
  <si>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</si>
  <si>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</si>
  <si>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</si>
  <si>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</si>
  <si>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</si>
  <si>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</si>
  <si>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</si>
  <si>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</si>
  <si>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</si>
  <si>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</si>
  <si>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</si>
  <si>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</si>
  <si>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</si>
  <si>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</si>
  <si>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</si>
  <si>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</si>
  <si>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</si>
  <si>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</si>
  <si>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</si>
  <si>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</si>
  <si>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</si>
  <si>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</si>
  <si>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</si>
  <si>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</si>
  <si>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</si>
  <si>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</si>
  <si>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</si>
  <si>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</si>
  <si>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</si>
  <si>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</si>
  <si>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</si>
  <si>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</si>
  <si>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</si>
  <si>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</si>
  <si>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</si>
  <si>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</si>
  <si>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</si>
  <si>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</si>
  <si>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</si>
  <si>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</si>
  <si>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</si>
  <si>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</si>
  <si>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</si>
  <si>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</si>
  <si>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</si>
  <si>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</si>
  <si>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</si>
  <si>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</si>
  <si>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</si>
  <si>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</si>
  <si>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</si>
  <si>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</si>
  <si>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</si>
  <si>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</si>
  <si>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</si>
  <si>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</si>
  <si>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</si>
  <si>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</si>
  <si>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</si>
  <si>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</si>
  <si>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</si>
  <si>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</si>
  <si>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</si>
  <si>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</si>
  <si>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</si>
  <si>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</si>
  <si>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</si>
  <si>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</si>
  <si>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</si>
  <si>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</si>
  <si>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</si>
  <si>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</si>
  <si>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</si>
  <si>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</si>
  <si>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</si>
  <si>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</si>
  <si>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</si>
  <si>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</si>
  <si>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</si>
  <si>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</si>
  <si>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</si>
  <si>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</si>
  <si>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</si>
  <si>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</si>
  <si>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</si>
  <si>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</si>
  <si>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</si>
  <si>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</si>
  <si>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</si>
  <si>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</si>
  <si>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</si>
  <si>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</si>
  <si>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</si>
  <si>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</si>
  <si>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</si>
  <si>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</si>
  <si>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</si>
  <si>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</si>
  <si>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</si>
  <si>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</si>
  <si>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</si>
  <si>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</si>
  <si>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</si>
  <si>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</si>
  <si>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</si>
  <si>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</si>
  <si>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</si>
  <si>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</si>
  <si>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</si>
  <si>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</si>
  <si>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</si>
  <si>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</si>
  <si>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</si>
  <si>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</si>
  <si>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</si>
  <si>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</si>
  <si>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</si>
  <si>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</si>
  <si>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</si>
  <si>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</si>
  <si>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</si>
  <si>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</si>
  <si>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</si>
  <si>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</si>
  <si>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</si>
  <si>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</si>
  <si>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</si>
  <si>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</si>
  <si>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</si>
  <si>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</si>
  <si>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</si>
  <si>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</si>
  <si>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</si>
  <si>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</si>
  <si>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</si>
  <si>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</si>
  <si>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</si>
  <si>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</si>
  <si>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</si>
  <si>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</si>
  <si>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</si>
  <si>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</si>
  <si>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</si>
  <si>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</si>
  <si>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</si>
  <si>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</si>
  <si>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</si>
  <si>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</si>
  <si>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</si>
  <si>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</si>
  <si>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</si>
  <si>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</si>
  <si>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</si>
  <si>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</si>
  <si>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</si>
  <si>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</si>
  <si>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</si>
  <si>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</si>
  <si>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</si>
  <si>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</si>
  <si>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</si>
  <si>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</si>
  <si>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</si>
  <si>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</si>
  <si>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</si>
  <si>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</si>
  <si>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</si>
  <si>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</si>
  <si>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</si>
  <si>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</si>
  <si>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</si>
  <si>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</si>
  <si>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</si>
  <si>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</si>
  <si>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</si>
  <si>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</si>
  <si>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</si>
  <si>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</si>
  <si>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</si>
  <si>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</si>
  <si>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</si>
  <si>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</si>
  <si>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</si>
  <si>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</si>
  <si>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</si>
  <si>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</si>
  <si>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</si>
  <si>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</si>
  <si>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</si>
  <si>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</si>
  <si>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</si>
  <si>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</si>
  <si>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</si>
  <si>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</si>
  <si>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</si>
  <si>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</si>
  <si>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</si>
  <si>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</si>
  <si>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</si>
  <si>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</si>
  <si>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</si>
  <si>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</si>
  <si>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</si>
  <si>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</si>
  <si>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</si>
  <si>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</si>
  <si>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</si>
  <si>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</si>
  <si>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</si>
  <si>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</si>
  <si>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</si>
  <si>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</si>
  <si>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</si>
  <si>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</si>
  <si>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</si>
  <si>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</si>
  <si>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</si>
  <si>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</si>
  <si>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</si>
  <si>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</si>
  <si>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</si>
  <si>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</si>
  <si>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</si>
  <si>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</si>
  <si>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</si>
  <si>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</si>
  <si>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</si>
  <si>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</si>
  <si>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</si>
  <si>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</si>
  <si>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</si>
  <si>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</si>
  <si>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</si>
  <si>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</si>
  <si>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</si>
  <si>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</si>
  <si>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</si>
  <si>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</si>
  <si>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</si>
  <si>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</si>
  <si>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</si>
  <si>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</si>
  <si>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</si>
  <si>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</si>
  <si>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</si>
  <si>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</si>
  <si>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</si>
  <si>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</si>
  <si>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</si>
  <si>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</si>
  <si>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</si>
  <si>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</si>
  <si>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</si>
  <si>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</si>
  <si>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</si>
  <si>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</si>
  <si>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</si>
  <si>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</si>
  <si>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</si>
  <si>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</si>
  <si>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</si>
  <si>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</si>
  <si>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</si>
  <si>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</si>
  <si>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</si>
  <si>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</si>
  <si>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</si>
  <si>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</si>
  <si>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</si>
  <si>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</si>
  <si>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</si>
  <si>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</si>
  <si>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</si>
  <si>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</si>
  <si>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</si>
  <si>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</si>
  <si>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</si>
  <si>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</si>
  <si>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</si>
  <si>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</si>
  <si>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</si>
  <si>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</si>
  <si>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</si>
  <si>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</si>
  <si>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</si>
  <si>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</si>
  <si>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</si>
  <si>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</si>
  <si>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</si>
  <si>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</si>
  <si>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</si>
  <si>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</si>
  <si>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</si>
  <si>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</si>
  <si>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</si>
  <si>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</si>
  <si>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</si>
  <si>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</si>
  <si>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</si>
  <si>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</si>
  <si>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</si>
  <si>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</si>
  <si>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</si>
  <si>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</si>
  <si>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</si>
  <si>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</si>
  <si>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</si>
  <si>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</si>
  <si>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</si>
  <si>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</si>
  <si>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</si>
  <si>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</si>
  <si>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</si>
  <si>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</si>
  <si>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</si>
  <si>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</si>
  <si>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</si>
  <si>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</si>
  <si>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</si>
  <si>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</si>
  <si>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</si>
  <si>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</si>
  <si>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</si>
  <si>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</si>
  <si>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</si>
  <si>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</si>
  <si>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</si>
  <si>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</si>
  <si>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</si>
  <si>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</si>
  <si>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</si>
  <si>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</si>
  <si>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</si>
  <si>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</si>
  <si>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</si>
  <si>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</si>
  <si>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</si>
  <si>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</si>
  <si>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</si>
  <si>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</si>
  <si>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</si>
  <si>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</si>
  <si>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</si>
  <si>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</si>
  <si>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</si>
  <si>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</si>
  <si>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</si>
  <si>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</si>
  <si>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</si>
  <si>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</si>
  <si>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</si>
  <si>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</si>
  <si>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</si>
  <si>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</si>
  <si>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</si>
  <si>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</si>
  <si>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</si>
  <si>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</si>
  <si>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</si>
  <si>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</si>
  <si>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</si>
  <si>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</si>
  <si>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</si>
  <si>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</si>
  <si>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</si>
  <si>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</si>
  <si>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</si>
  <si>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</si>
  <si>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</si>
  <si>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</si>
  <si>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</si>
  <si>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</si>
  <si>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</si>
  <si>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</si>
  <si>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</si>
  <si>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</si>
  <si>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</si>
  <si>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</si>
  <si>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</si>
  <si>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</si>
  <si>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</si>
  <si>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</si>
  <si>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</si>
  <si>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</si>
  <si>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</si>
  <si>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</si>
  <si>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</si>
  <si>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</si>
  <si>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</si>
  <si>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</si>
  <si>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</si>
  <si>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</si>
  <si>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</si>
  <si>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</si>
  <si>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</si>
  <si>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</si>
  <si>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</si>
  <si>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</si>
  <si>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</si>
  <si>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</si>
  <si>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</si>
  <si>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</si>
  <si>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</si>
  <si>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</si>
  <si>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</si>
  <si>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</si>
  <si>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</si>
  <si>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</si>
  <si>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</si>
  <si>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</si>
  <si>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</si>
  <si>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</si>
  <si>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</si>
  <si>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</si>
  <si>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</si>
  <si>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</si>
  <si>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</si>
  <si>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</si>
  <si>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</si>
  <si>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</si>
  <si>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</si>
  <si>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</si>
  <si>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</si>
  <si>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</si>
  <si>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</si>
  <si>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</si>
  <si>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</si>
  <si>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</si>
  <si>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</si>
  <si>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</si>
  <si>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</si>
  <si>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</si>
  <si>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</si>
  <si>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</si>
  <si>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</si>
  <si>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</si>
  <si>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</si>
  <si>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</si>
  <si>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</si>
  <si>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</si>
  <si>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</si>
  <si>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</si>
  <si>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</si>
  <si>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</si>
  <si>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</si>
  <si>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</si>
  <si>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</si>
  <si>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</si>
  <si>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</si>
  <si>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</si>
  <si>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</si>
  <si>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</si>
  <si>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</si>
  <si>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</si>
  <si>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</si>
  <si>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</si>
  <si>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</si>
  <si>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</si>
  <si>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</si>
  <si>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</si>
  <si>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</si>
  <si>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</si>
  <si>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</si>
  <si>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</si>
  <si>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</si>
  <si>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</si>
  <si>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</si>
  <si>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</si>
  <si>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</si>
  <si>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</si>
  <si>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</si>
  <si>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</si>
  <si>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</si>
  <si>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</si>
  <si>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</si>
  <si>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</si>
  <si>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</si>
  <si>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</si>
  <si>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</si>
  <si>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</si>
  <si>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</si>
  <si>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</si>
  <si>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</si>
  <si>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</si>
  <si>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</si>
  <si>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</si>
  <si>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</si>
  <si>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</si>
  <si>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</si>
  <si>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</si>
  <si>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</si>
  <si>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</si>
  <si>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</si>
  <si>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</si>
  <si>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</si>
  <si>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</si>
  <si>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</si>
  <si>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</si>
  <si>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</si>
  <si>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</si>
  <si>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</si>
  <si>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</si>
  <si>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</si>
  <si>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</si>
  <si>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</si>
  <si>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</si>
  <si>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</si>
  <si>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</si>
  <si>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</si>
  <si>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</si>
  <si>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</si>
  <si>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</si>
  <si>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</si>
  <si>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</si>
  <si>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</si>
  <si>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</si>
  <si>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</si>
  <si>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</si>
  <si>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</si>
  <si>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</si>
  <si>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</si>
  <si>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</si>
  <si>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</si>
  <si>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</si>
  <si>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</si>
  <si>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</si>
  <si>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</si>
  <si>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</si>
  <si>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</si>
  <si>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</si>
  <si>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</si>
  <si>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</si>
  <si>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</si>
  <si>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</si>
  <si>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</si>
  <si>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</si>
  <si>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</si>
  <si>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</si>
  <si>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</si>
  <si>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</si>
  <si>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</si>
  <si>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</si>
  <si>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</si>
  <si>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</si>
  <si>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</si>
  <si>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</si>
  <si>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</si>
  <si>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</si>
  <si>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</si>
  <si>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</si>
  <si>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</si>
  <si>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</si>
  <si>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</si>
  <si>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</si>
  <si>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</si>
  <si>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</si>
  <si>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</si>
  <si>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</si>
  <si>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</si>
  <si>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</si>
  <si>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</si>
  <si>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</si>
  <si>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</si>
  <si>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</si>
  <si>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</si>
  <si>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</si>
  <si>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</si>
  <si>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</si>
  <si>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</si>
  <si>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</si>
  <si>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</si>
  <si>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</si>
  <si>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</si>
  <si>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</si>
  <si>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</si>
  <si>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</si>
  <si>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</si>
  <si>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</si>
  <si>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</si>
  <si>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</si>
  <si>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</si>
  <si>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</si>
  <si>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</si>
  <si>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</si>
  <si>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</si>
  <si>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</si>
  <si>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</si>
  <si>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</si>
  <si>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</si>
  <si>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</si>
  <si>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</si>
  <si>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</si>
  <si>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</si>
  <si>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</si>
  <si>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</si>
  <si>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</si>
  <si>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</si>
  <si>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</si>
  <si>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</si>
  <si>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</si>
  <si>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</si>
  <si>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</si>
  <si>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</si>
  <si>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</si>
  <si>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</si>
  <si>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</si>
  <si>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</si>
  <si>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</si>
  <si>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</si>
  <si>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</si>
  <si>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</si>
  <si>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</si>
  <si>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</si>
  <si>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</si>
  <si>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</si>
  <si>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</si>
  <si>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</si>
  <si>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</si>
  <si>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</si>
  <si>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</si>
  <si>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</si>
  <si>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</si>
  <si>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</si>
  <si>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</si>
  <si>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</si>
  <si>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</si>
  <si>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</si>
  <si>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</si>
  <si>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</si>
  <si>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</si>
  <si>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</si>
  <si>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</si>
  <si>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</si>
  <si>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</si>
  <si>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</si>
  <si>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</si>
  <si>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</si>
  <si>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</si>
  <si>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</si>
  <si>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</si>
  <si>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</si>
  <si>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</si>
  <si>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</si>
  <si>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</si>
  <si>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</si>
  <si>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</si>
  <si>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</si>
  <si>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</si>
  <si>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</si>
  <si>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</si>
  <si>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</si>
  <si>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</si>
  <si>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</si>
  <si>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</si>
  <si>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</si>
  <si>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</si>
  <si>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</si>
  <si>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</si>
  <si>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</si>
  <si>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</si>
  <si>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</si>
  <si>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</si>
  <si>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</si>
  <si>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</si>
  <si>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</si>
  <si>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</si>
  <si>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</si>
  <si>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</si>
  <si>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</si>
  <si>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</si>
  <si>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</si>
  <si>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</si>
  <si>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</si>
  <si>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</si>
  <si>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</si>
  <si>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</si>
  <si>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</si>
  <si>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</si>
  <si>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</si>
  <si>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</si>
  <si>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</si>
  <si>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</si>
  <si>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</si>
  <si>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</si>
  <si>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</si>
  <si>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</si>
  <si>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</si>
  <si>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</si>
  <si>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</si>
  <si>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</si>
  <si>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</si>
  <si>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</si>
  <si>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</si>
  <si>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</si>
  <si>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</si>
  <si>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</si>
  <si>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</si>
  <si>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</si>
  <si>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</si>
  <si>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</si>
  <si>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</si>
  <si>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</si>
  <si>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</si>
  <si>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</si>
  <si>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</si>
  <si>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</si>
  <si>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</si>
  <si>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</si>
  <si>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</si>
  <si>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</si>
  <si>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</si>
  <si>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</si>
  <si>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</si>
  <si>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</si>
  <si>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</si>
  <si>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</si>
  <si>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</si>
  <si>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</si>
  <si>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</si>
  <si>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</si>
  <si>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</si>
  <si>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</si>
  <si>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</si>
  <si>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</si>
  <si>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</si>
  <si>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</si>
  <si>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</si>
  <si>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</si>
  <si>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</si>
  <si>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</si>
  <si>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</si>
  <si>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</si>
  <si>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</si>
  <si>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</si>
  <si>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</si>
  <si>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</si>
  <si>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</si>
  <si>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</si>
  <si>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</si>
  <si>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</si>
  <si>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</si>
  <si>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</si>
  <si>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</si>
  <si>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</si>
  <si>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</si>
  <si>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</si>
  <si>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</si>
  <si>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</si>
  <si>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</si>
  <si>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</si>
  <si>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</si>
  <si>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</si>
  <si>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</si>
  <si>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</si>
  <si>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</si>
  <si>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</si>
  <si>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</si>
  <si>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</si>
  <si>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</si>
  <si>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</si>
  <si>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</si>
  <si>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</si>
  <si>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</si>
  <si>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</si>
  <si>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</si>
  <si>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</si>
  <si>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</si>
  <si>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</si>
  <si>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</si>
  <si>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</si>
  <si>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</si>
  <si>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</si>
  <si>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</si>
  <si>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</si>
  <si>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</si>
  <si>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</si>
  <si>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</si>
  <si>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</si>
  <si>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</si>
  <si>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</si>
  <si>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</si>
  <si>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</si>
  <si>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</si>
  <si>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</si>
  <si>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</si>
  <si>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</si>
  <si>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</si>
  <si>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</si>
  <si>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</si>
  <si>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</si>
  <si>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</si>
  <si>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</si>
  <si>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</si>
  <si>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</si>
  <si>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</si>
  <si>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</si>
  <si>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</si>
  <si>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</si>
  <si>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</si>
  <si>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</si>
  <si>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</si>
  <si>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</si>
  <si>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</si>
  <si>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</si>
  <si>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</si>
  <si>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</si>
  <si>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</si>
  <si>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</si>
  <si>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</si>
  <si>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</si>
  <si>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</si>
  <si>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</si>
  <si>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</si>
  <si>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</si>
  <si>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</si>
  <si>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</si>
  <si>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</si>
  <si>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</si>
  <si>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</si>
  <si>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</si>
  <si>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</si>
  <si>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</si>
  <si>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</si>
  <si>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</si>
  <si>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</si>
  <si>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</si>
  <si>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</si>
  <si>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</si>
  <si>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</si>
  <si>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</si>
  <si>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</si>
  <si>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</si>
  <si>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</si>
  <si>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</si>
  <si>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</si>
  <si>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</si>
  <si>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</si>
  <si>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</si>
  <si>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</si>
  <si>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</si>
  <si>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</si>
  <si>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</si>
  <si>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</si>
  <si>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</si>
  <si>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</si>
  <si>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</si>
  <si>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</si>
  <si>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</si>
  <si>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</si>
  <si>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</si>
  <si>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</si>
  <si>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</si>
  <si>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</si>
  <si>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</si>
  <si>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</si>
  <si>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</si>
  <si>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</si>
  <si>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</si>
  <si>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</si>
  <si>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</si>
  <si>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</si>
  <si>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</si>
  <si>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</si>
  <si>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</si>
  <si>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</si>
  <si>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</si>
  <si>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</si>
  <si>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</si>
  <si>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</si>
  <si>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</si>
  <si>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</si>
  <si>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</si>
  <si>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</si>
  <si>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</si>
  <si>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</si>
  <si>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</si>
  <si>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</si>
  <si>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</si>
  <si>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</si>
  <si>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</si>
  <si>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</si>
  <si>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</si>
  <si>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</si>
  <si>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</si>
  <si>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</si>
  <si>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</si>
  <si>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</si>
  <si>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</si>
  <si>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</si>
  <si>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</si>
  <si>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</si>
  <si>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</si>
  <si>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</si>
  <si>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</si>
  <si>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</si>
  <si>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</si>
  <si>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</si>
  <si>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</si>
  <si>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</si>
  <si>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</si>
  <si>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</si>
  <si>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</si>
  <si>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</si>
  <si>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</si>
  <si>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</si>
  <si>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</si>
  <si>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</si>
  <si>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</si>
  <si>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</si>
  <si>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</si>
  <si>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</si>
  <si>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</si>
  <si>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</si>
  <si>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</si>
  <si>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</si>
  <si>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</si>
  <si>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</si>
  <si>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</si>
  <si>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</si>
  <si>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</si>
  <si>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</si>
  <si>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</si>
  <si>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</si>
  <si>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</si>
  <si>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</si>
  <si>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</si>
  <si>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</si>
  <si>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</si>
  <si>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</si>
  <si>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</si>
  <si>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</si>
  <si>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</si>
  <si>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</si>
  <si>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</si>
  <si>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</si>
  <si>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</si>
  <si>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</si>
  <si>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</si>
  <si>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</si>
  <si>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</si>
  <si>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</si>
  <si>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</si>
  <si>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</si>
  <si>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</si>
  <si>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</si>
  <si>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</si>
  <si>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</si>
  <si>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</si>
  <si>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</si>
  <si>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</si>
  <si>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</si>
  <si>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</si>
  <si>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</si>
  <si>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</si>
  <si>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</si>
  <si>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</si>
  <si>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</si>
  <si>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</si>
  <si>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</si>
  <si>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</si>
  <si>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</si>
  <si>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</si>
  <si>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</si>
  <si>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</si>
  <si>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</si>
  <si>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</si>
  <si>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</si>
  <si>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</si>
  <si>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</si>
  <si>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</si>
  <si>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</si>
  <si>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</si>
  <si>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</si>
  <si>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</si>
  <si>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</si>
  <si>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</si>
  <si>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</si>
  <si>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</si>
  <si>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</si>
  <si>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</si>
  <si>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</si>
  <si>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</si>
  <si>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</si>
  <si>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</si>
  <si>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</si>
  <si>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</si>
  <si>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</si>
  <si>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</si>
  <si>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</si>
  <si>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</si>
  <si>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</si>
  <si>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</si>
  <si>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</si>
  <si>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</si>
  <si>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</si>
  <si>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</si>
  <si>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</si>
  <si>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</si>
  <si>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</si>
  <si>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</si>
  <si>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</si>
  <si>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</si>
  <si>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</si>
  <si>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</si>
  <si>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</si>
  <si>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</si>
  <si>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</si>
  <si>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</si>
  <si>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</si>
  <si>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</si>
  <si>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</si>
  <si>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</si>
  <si>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</si>
  <si>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</si>
  <si>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</si>
  <si>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</si>
  <si>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</si>
  <si>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</si>
  <si>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</si>
  <si>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</si>
  <si>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</si>
  <si>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</si>
  <si>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</si>
  <si>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</si>
  <si>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</si>
  <si>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</si>
  <si>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</si>
  <si>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</si>
  <si>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</si>
  <si>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</si>
  <si>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</si>
  <si>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</si>
  <si>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</si>
  <si>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</si>
  <si>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</si>
  <si>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</si>
  <si>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</si>
  <si>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</si>
  <si>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</si>
  <si>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</si>
  <si>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</si>
  <si>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</si>
  <si>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</si>
  <si>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</si>
  <si>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</si>
  <si>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</si>
  <si>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</si>
  <si>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</si>
  <si>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</si>
  <si>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</si>
  <si>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</si>
  <si>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</si>
  <si>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</si>
  <si>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</si>
  <si>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</si>
  <si>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</si>
  <si>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</si>
  <si>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</si>
  <si>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</si>
  <si>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</si>
  <si>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</si>
  <si>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</si>
  <si>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</si>
  <si>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</si>
  <si>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</si>
  <si>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</si>
  <si>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</si>
  <si>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</si>
  <si>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</si>
  <si>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</si>
  <si>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</si>
  <si>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</si>
  <si>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</si>
  <si>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</si>
  <si>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</si>
  <si>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</si>
  <si>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</si>
  <si>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</si>
  <si>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</si>
  <si>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</si>
  <si>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</si>
  <si>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</si>
  <si>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</si>
  <si>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</si>
  <si>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</si>
  <si>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</si>
  <si>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</si>
  <si>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</si>
  <si>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</si>
  <si>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</si>
  <si>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</si>
  <si>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</si>
  <si>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</si>
  <si>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</si>
  <si>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</si>
  <si>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</si>
  <si>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</si>
  <si>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</si>
  <si>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</si>
  <si>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</si>
  <si>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</si>
  <si>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</si>
  <si>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</si>
  <si>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</si>
  <si>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</si>
  <si>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</si>
  <si>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</si>
  <si>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</si>
  <si>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</si>
  <si>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</si>
  <si>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</si>
  <si>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</si>
  <si>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</si>
  <si>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</si>
  <si>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</si>
  <si>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</si>
  <si>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</si>
  <si>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</si>
  <si>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</si>
  <si>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</si>
  <si>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</si>
  <si>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</si>
  <si>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</si>
  <si>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</si>
  <si>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</si>
  <si>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</si>
  <si>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</si>
  <si>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</si>
  <si>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</si>
  <si>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</si>
  <si>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</si>
  <si>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</si>
  <si>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</si>
  <si>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</si>
  <si>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</si>
  <si>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</si>
  <si>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</si>
  <si>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</si>
  <si>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</si>
  <si>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</si>
  <si>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</si>
  <si>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</si>
  <si>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</si>
  <si>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</si>
  <si>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</si>
  <si>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</si>
  <si>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</si>
  <si>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</si>
  <si>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</si>
  <si>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</si>
  <si>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</si>
  <si>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</si>
  <si>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</si>
  <si>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</si>
  <si>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</si>
  <si>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</si>
  <si>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</si>
  <si>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</si>
  <si>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</si>
  <si>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</si>
  <si>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</si>
  <si>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</si>
  <si>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</si>
  <si>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</si>
  <si>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</si>
  <si>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</si>
  <si>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</si>
  <si>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</si>
  <si>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</si>
  <si>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</si>
  <si>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</si>
  <si>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</si>
  <si>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</si>
  <si>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</si>
  <si>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</si>
  <si>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</si>
  <si>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</si>
  <si>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</si>
  <si>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</si>
  <si>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</si>
  <si>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</si>
  <si>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</si>
  <si>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</si>
  <si>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</si>
  <si>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</si>
  <si>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</si>
  <si>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</si>
  <si>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</si>
  <si>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</si>
  <si>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</si>
  <si>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</si>
  <si>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</si>
  <si>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</si>
  <si>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</si>
  <si>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</si>
  <si>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</si>
  <si>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</si>
  <si>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</si>
  <si>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</si>
  <si>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</si>
  <si>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</si>
  <si>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</si>
  <si>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</si>
  <si>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</si>
  <si>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</si>
  <si>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</si>
  <si>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</si>
  <si>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</si>
  <si>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</si>
  <si>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</si>
  <si>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</si>
  <si>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</si>
  <si>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</si>
  <si>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</si>
  <si>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</si>
  <si>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</si>
  <si>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</si>
  <si>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</si>
  <si>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</si>
  <si>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</si>
  <si>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</si>
  <si>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</si>
  <si>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</si>
  <si>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</si>
  <si>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</si>
  <si>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</si>
  <si>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</si>
  <si>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</si>
  <si>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</si>
  <si>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</si>
  <si>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</si>
  <si>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</si>
  <si>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</si>
  <si>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</si>
  <si>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</si>
  <si>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</si>
  <si>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</si>
  <si>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</si>
  <si>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</si>
  <si>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</si>
  <si>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</si>
  <si>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</si>
  <si>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</si>
  <si>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</si>
  <si>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</si>
  <si>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</si>
  <si>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</si>
  <si>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</si>
  <si>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</si>
  <si>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</si>
  <si>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</si>
  <si>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</si>
  <si>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</si>
  <si>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</si>
  <si>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</si>
  <si>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</si>
  <si>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</si>
  <si>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</si>
  <si>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</si>
  <si>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</si>
  <si>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</si>
  <si>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</si>
  <si>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</si>
  <si>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</si>
  <si>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</si>
  <si>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</si>
  <si>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</si>
  <si>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</si>
  <si>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</si>
  <si>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</si>
  <si>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</si>
  <si>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</si>
  <si>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</si>
  <si>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</si>
  <si>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</si>
  <si>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</si>
  <si>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</si>
  <si>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</si>
  <si>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</si>
  <si>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</si>
  <si>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</si>
  <si>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</si>
  <si>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</si>
  <si>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</si>
  <si>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</si>
  <si>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</si>
  <si>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</si>
  <si>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</si>
  <si>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</si>
  <si>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</si>
  <si>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</si>
  <si>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</si>
  <si>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</si>
  <si>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</si>
  <si>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</si>
  <si>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</si>
  <si>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</si>
  <si>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</si>
  <si>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</si>
  <si>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</si>
  <si>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</si>
  <si>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</si>
  <si>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</si>
  <si>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</si>
  <si>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</si>
  <si>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</si>
  <si>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</si>
  <si>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</si>
  <si>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</si>
  <si>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</si>
  <si>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</si>
  <si>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</si>
  <si>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</si>
  <si>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</si>
  <si>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</si>
  <si>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</si>
  <si>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</si>
  <si>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</si>
  <si>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</si>
  <si>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</si>
  <si>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</si>
  <si>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</si>
  <si>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</si>
  <si>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</si>
  <si>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</si>
  <si>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</si>
  <si>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</si>
  <si>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</si>
  <si>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</si>
  <si>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</si>
  <si>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</si>
  <si>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</si>
  <si>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</si>
  <si>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</si>
  <si>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</si>
  <si>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</si>
  <si>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</si>
  <si>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</si>
  <si>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</si>
  <si>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</si>
  <si>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</si>
  <si>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</si>
  <si>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</si>
  <si>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</si>
  <si>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</si>
  <si>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</si>
  <si>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</si>
  <si>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</si>
  <si>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</si>
  <si>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</si>
  <si>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</si>
  <si>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</si>
  <si>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</si>
  <si>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</si>
  <si>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</si>
  <si>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</si>
  <si>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</si>
  <si>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</si>
  <si>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</si>
  <si>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</si>
  <si>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</si>
  <si>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</si>
  <si>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</si>
  <si>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</si>
  <si>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</si>
  <si>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</si>
  <si>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</si>
  <si>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</si>
  <si>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</si>
  <si>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</si>
  <si>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</si>
  <si>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</si>
  <si>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</si>
  <si>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</si>
  <si>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</si>
  <si>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</si>
  <si>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</si>
  <si>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</si>
  <si>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</si>
  <si>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</si>
  <si>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</si>
  <si>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</si>
  <si>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</si>
  <si>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</si>
  <si>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</si>
  <si>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</si>
  <si>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</si>
  <si>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</si>
  <si>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</si>
  <si>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</si>
  <si>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</si>
  <si>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</si>
  <si>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</si>
  <si>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</si>
  <si>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</si>
  <si>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</si>
  <si>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</si>
  <si>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</si>
  <si>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</si>
  <si>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</si>
  <si>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</si>
  <si>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</si>
  <si>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</si>
  <si>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</si>
  <si>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</si>
  <si>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</si>
  <si>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</si>
  <si>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</si>
  <si>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</si>
  <si>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</si>
  <si>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</si>
  <si>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</si>
  <si>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</si>
  <si>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</si>
  <si>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</si>
  <si>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</si>
  <si>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</si>
  <si>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</si>
  <si>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</si>
  <si>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</si>
  <si>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</si>
  <si>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</si>
  <si>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</si>
  <si>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</si>
  <si>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</si>
  <si>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</si>
  <si>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</si>
  <si>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</si>
  <si>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</si>
  <si>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</si>
  <si>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</si>
  <si>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</si>
  <si>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</si>
  <si>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</si>
  <si>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</si>
  <si>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</si>
  <si>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</si>
  <si>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</si>
  <si>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</si>
  <si>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</si>
  <si>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</si>
  <si>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</si>
  <si>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</si>
  <si>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</si>
  <si>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</si>
  <si>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</si>
  <si>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</si>
  <si>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</si>
  <si>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</si>
  <si>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</si>
  <si>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</si>
  <si>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</si>
  <si>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</si>
  <si>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</si>
  <si>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</si>
  <si>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</si>
  <si>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</si>
  <si>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</si>
  <si>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</si>
  <si>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</si>
  <si>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</si>
  <si>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</si>
  <si>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</si>
  <si>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</si>
  <si>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</si>
  <si>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</si>
  <si>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</si>
  <si>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</si>
  <si>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</si>
  <si>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</si>
  <si>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</si>
  <si>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</si>
  <si>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</si>
  <si>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</si>
  <si>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</si>
  <si>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</si>
  <si>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</si>
  <si>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</si>
  <si>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</si>
  <si>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</si>
  <si>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</si>
  <si>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</si>
  <si>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</si>
  <si>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</si>
  <si>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</si>
  <si>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</si>
  <si>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</si>
  <si>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</si>
  <si>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</si>
  <si>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</si>
  <si>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</si>
  <si>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</si>
  <si>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</si>
  <si>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</si>
  <si>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</si>
  <si>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</si>
  <si>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</si>
  <si>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</si>
  <si>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</si>
  <si>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</si>
  <si>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</si>
  <si>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</si>
  <si>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</si>
  <si>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</si>
  <si>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</si>
  <si>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</si>
  <si>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</si>
  <si>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</si>
  <si>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</si>
  <si>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</si>
  <si>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</si>
  <si>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</si>
  <si>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</si>
  <si>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</si>
  <si>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</si>
  <si>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</si>
  <si>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</si>
  <si>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</si>
  <si>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</si>
  <si>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</si>
  <si>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</si>
  <si>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</si>
  <si>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</si>
  <si>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</si>
  <si>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</si>
  <si>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</si>
  <si>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</si>
  <si>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</si>
  <si>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</si>
  <si>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</si>
  <si>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</si>
  <si>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</si>
  <si>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</si>
  <si>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</si>
  <si>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</si>
  <si>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</si>
  <si>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</si>
  <si>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</si>
  <si>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</si>
  <si>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</si>
  <si>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</si>
  <si>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</si>
  <si>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</si>
  <si>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</si>
  <si>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</si>
  <si>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</si>
  <si>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</si>
  <si>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</si>
  <si>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</si>
  <si>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</si>
  <si>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</si>
  <si>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</si>
  <si>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</si>
  <si>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</si>
  <si>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</si>
  <si>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</si>
  <si>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</si>
  <si>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</si>
  <si>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</si>
  <si>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</si>
  <si>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</si>
  <si>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</si>
  <si>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</si>
  <si>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</si>
  <si>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</si>
  <si>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</si>
  <si>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</si>
  <si>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</si>
  <si>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</si>
  <si>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</si>
  <si>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</si>
  <si>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</si>
  <si>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</si>
  <si>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</si>
  <si>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</si>
  <si>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</si>
  <si>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</si>
  <si>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</si>
  <si>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</si>
  <si>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</si>
  <si>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</si>
  <si>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</si>
  <si>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</si>
  <si>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</si>
  <si>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</si>
  <si>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</si>
  <si>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</si>
  <si>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</si>
  <si>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</si>
  <si>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</si>
  <si>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</si>
  <si>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</si>
  <si>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</si>
  <si>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</si>
  <si>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</si>
  <si>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</si>
  <si>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</si>
  <si>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</si>
  <si>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</si>
  <si>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</si>
  <si>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</si>
  <si>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</si>
  <si>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</si>
  <si>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</si>
  <si>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</si>
  <si>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</si>
  <si>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</si>
  <si>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</si>
  <si>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</si>
  <si>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</si>
  <si>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</si>
  <si>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</si>
  <si>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</si>
  <si>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</si>
  <si>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</si>
  <si>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</si>
  <si>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</si>
  <si>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</si>
  <si>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</si>
  <si>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</si>
  <si>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</si>
  <si>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</si>
  <si>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</si>
  <si>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</si>
  <si>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</si>
  <si>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</si>
  <si>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</si>
  <si>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</si>
  <si>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</si>
  <si>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</si>
  <si>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</si>
  <si>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</si>
  <si>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</si>
  <si>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</si>
  <si>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</si>
  <si>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</si>
  <si>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</si>
  <si>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</si>
  <si>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</si>
  <si>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</si>
  <si>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</si>
  <si>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</si>
  <si>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</si>
  <si>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</si>
  <si>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</si>
  <si>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</si>
  <si>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</si>
  <si>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</si>
  <si>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</si>
  <si>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</si>
  <si>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</si>
  <si>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</si>
  <si>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</si>
  <si>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</si>
  <si>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</si>
  <si>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</si>
  <si>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</si>
  <si>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</si>
  <si>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</si>
  <si>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</si>
  <si>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</si>
  <si>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</si>
  <si>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</si>
  <si>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</si>
  <si>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</si>
  <si>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</si>
  <si>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</si>
  <si>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</si>
  <si>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</si>
  <si>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</si>
  <si>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</si>
  <si>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</si>
  <si>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</si>
  <si>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</si>
  <si>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</si>
  <si>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</si>
  <si>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</si>
  <si>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</si>
  <si>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</si>
  <si>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</si>
  <si>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</si>
  <si>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</si>
  <si>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</si>
  <si>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</si>
  <si>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</si>
  <si>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</si>
  <si>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</si>
  <si>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</si>
  <si>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</si>
  <si>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</si>
  <si>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</si>
  <si>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</si>
  <si>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</si>
  <si>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</si>
  <si>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</si>
  <si>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</si>
  <si>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</si>
  <si>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</si>
  <si>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</si>
  <si>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</si>
  <si>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</si>
  <si>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</si>
  <si>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</si>
  <si>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</si>
  <si>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</si>
  <si>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</si>
  <si>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</si>
  <si>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</si>
  <si>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</si>
  <si>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</si>
  <si>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</si>
  <si>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</si>
  <si>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</si>
  <si>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</si>
  <si>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</si>
  <si>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</si>
  <si>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</si>
  <si>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</si>
  <si>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</si>
  <si>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</si>
  <si>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</si>
  <si>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</si>
  <si>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</si>
  <si>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</si>
  <si>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</si>
  <si>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</si>
  <si>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</si>
  <si>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</si>
  <si>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</si>
  <si>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</si>
  <si>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</si>
  <si>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</si>
  <si>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</si>
  <si>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</si>
  <si>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</si>
  <si>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</si>
  <si>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</si>
  <si>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</si>
  <si>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</si>
  <si>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</si>
  <si>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</si>
  <si>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</si>
  <si>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</si>
  <si>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</si>
  <si>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</si>
  <si>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</si>
  <si>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</si>
  <si>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</si>
  <si>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</si>
  <si>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</si>
  <si>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</si>
  <si>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</si>
  <si>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</si>
  <si>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</si>
  <si>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</si>
  <si>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</si>
  <si>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</si>
  <si>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</si>
  <si>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</si>
  <si>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</si>
  <si>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</si>
  <si>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</si>
  <si>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</si>
  <si>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</si>
  <si>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</si>
  <si>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</si>
  <si>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</si>
  <si>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</si>
  <si>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</si>
  <si>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</si>
  <si>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</si>
  <si>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</si>
  <si>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</si>
  <si>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</si>
  <si>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</si>
  <si>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</si>
  <si>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</si>
  <si>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</si>
  <si>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</si>
  <si>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</si>
  <si>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</si>
  <si>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</si>
  <si>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</si>
  <si>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</si>
  <si>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</si>
  <si>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</si>
  <si>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</si>
  <si>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</si>
  <si>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</si>
  <si>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</si>
  <si>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</si>
  <si>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</si>
  <si>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</si>
  <si>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</si>
  <si>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</si>
  <si>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</si>
  <si>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</si>
  <si>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</si>
  <si>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</si>
  <si>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</si>
  <si>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</si>
  <si>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</si>
  <si>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</si>
  <si>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</si>
  <si>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</si>
  <si>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</si>
  <si>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</si>
  <si>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</si>
  <si>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</si>
  <si>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</si>
  <si>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</si>
  <si>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</si>
  <si>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</si>
  <si>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</si>
  <si>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</si>
  <si>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</si>
  <si>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</si>
  <si>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</si>
  <si>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</si>
  <si>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</si>
  <si>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</si>
  <si>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</si>
  <si>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</si>
  <si>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</si>
  <si>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</si>
  <si>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</si>
  <si>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</si>
  <si>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</si>
  <si>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</si>
  <si>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</si>
  <si>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</si>
  <si>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</si>
  <si>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</si>
  <si>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</si>
  <si>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</si>
  <si>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</si>
  <si>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</si>
  <si>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</si>
  <si>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</si>
  <si>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</si>
  <si>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</si>
  <si>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</si>
  <si>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</si>
  <si>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</si>
  <si>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</si>
  <si>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</si>
  <si>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</si>
  <si>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</si>
  <si>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</si>
  <si>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</si>
  <si>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</si>
  <si>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</si>
  <si>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</si>
  <si>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</si>
  <si>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</si>
  <si>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</si>
  <si>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</si>
  <si>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</si>
  <si>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</si>
  <si>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</si>
  <si>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</si>
  <si>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</si>
  <si>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</si>
  <si>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</si>
  <si>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</si>
  <si>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</si>
  <si>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</si>
  <si>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</si>
  <si>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</si>
  <si>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</si>
  <si>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</si>
  <si>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</si>
  <si>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</si>
  <si>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</si>
  <si>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</si>
  <si>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</si>
  <si>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</si>
  <si>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</si>
  <si>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</si>
  <si>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</si>
  <si>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</si>
  <si>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</si>
  <si>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</si>
  <si>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</si>
  <si>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</si>
  <si>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</si>
  <si>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</si>
  <si>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</si>
  <si>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</si>
  <si>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</si>
  <si>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</si>
  <si>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</si>
  <si>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</si>
  <si>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</si>
  <si>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</si>
  <si>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</si>
  <si>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</si>
  <si>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</si>
  <si>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</si>
  <si>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</si>
  <si>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</si>
  <si>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</si>
  <si>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</si>
  <si>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</si>
  <si>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</si>
  <si>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</si>
  <si>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</si>
  <si>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</si>
  <si>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</si>
  <si>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</si>
  <si>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</si>
  <si>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</si>
  <si>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</si>
  <si>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</si>
  <si>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</si>
  <si>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</si>
  <si>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</si>
  <si>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</si>
  <si>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</si>
  <si>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</si>
  <si>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</si>
  <si>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</si>
  <si>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</si>
  <si>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</si>
  <si>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</si>
  <si>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</si>
  <si>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</si>
  <si>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</si>
  <si>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</si>
  <si>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</si>
  <si>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</si>
  <si>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</si>
  <si>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</si>
  <si>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</si>
  <si>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</si>
  <si>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</si>
  <si>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</si>
  <si>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</si>
  <si>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</si>
  <si>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</si>
  <si>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</si>
  <si>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</si>
  <si>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</si>
  <si>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</si>
  <si>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</si>
  <si>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</si>
  <si>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</si>
  <si>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</si>
  <si>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</si>
  <si>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</si>
  <si>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</si>
  <si>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</si>
  <si>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</si>
  <si>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</si>
  <si>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</si>
  <si>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</si>
  <si>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</si>
  <si>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</si>
  <si>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</si>
  <si>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</si>
  <si>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</si>
  <si>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</si>
  <si>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</si>
  <si>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</si>
  <si>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</si>
  <si>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</si>
  <si>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</si>
  <si>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</si>
  <si>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</si>
  <si>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</si>
  <si>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</si>
  <si>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</si>
  <si>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</si>
  <si>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</si>
  <si>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</si>
  <si>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</si>
  <si>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</si>
  <si>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</si>
  <si>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</si>
  <si>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</si>
  <si>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</si>
  <si>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</si>
  <si>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</si>
  <si>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</si>
  <si>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</si>
  <si>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</si>
  <si>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</si>
  <si>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</si>
  <si>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</si>
  <si>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</si>
  <si>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</si>
  <si>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</si>
  <si>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</si>
  <si>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</si>
  <si>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</si>
  <si>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</si>
  <si>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</si>
  <si>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</si>
  <si>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</si>
  <si>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</si>
  <si>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</si>
  <si>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</si>
  <si>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</si>
  <si>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</si>
  <si>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</si>
  <si>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</si>
  <si>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</si>
  <si>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</si>
  <si>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</si>
  <si>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</si>
  <si>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</si>
  <si>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</si>
  <si>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</si>
  <si>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</si>
  <si>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</si>
  <si>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</si>
  <si>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</si>
  <si>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</si>
  <si>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</si>
  <si>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</si>
  <si>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</si>
  <si>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</si>
  <si>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</si>
  <si>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</si>
  <si>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</si>
  <si>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</si>
  <si>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</si>
  <si>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</si>
  <si>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</si>
  <si>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</si>
  <si>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</si>
  <si>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</si>
  <si>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</si>
  <si>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</si>
  <si>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</si>
  <si>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</si>
  <si>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</si>
  <si>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</si>
  <si>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</si>
  <si>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</si>
  <si>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</si>
  <si>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</si>
  <si>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</si>
  <si>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</si>
  <si>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</si>
  <si>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</si>
  <si>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</si>
  <si>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</si>
  <si>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</si>
  <si>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</si>
  <si>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</si>
  <si>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</si>
  <si>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</si>
  <si>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</si>
  <si>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</si>
  <si>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</si>
  <si>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</si>
  <si>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</si>
  <si>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</si>
  <si>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</si>
  <si>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</si>
  <si>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</si>
  <si>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</si>
  <si>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</si>
  <si>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</si>
  <si>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</si>
  <si>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</si>
  <si>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</si>
  <si>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</si>
  <si>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</si>
  <si>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</si>
  <si>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</si>
  <si>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</si>
  <si>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</si>
  <si>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</si>
  <si>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</si>
  <si>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</si>
  <si>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</si>
  <si>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</si>
  <si>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</si>
  <si>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</si>
  <si>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</si>
  <si>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</si>
  <si>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</si>
  <si>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</si>
  <si>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</si>
  <si>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</si>
  <si>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</si>
  <si>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</si>
  <si>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</si>
  <si>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</si>
  <si>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</si>
  <si>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</si>
  <si>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</si>
  <si>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</si>
  <si>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</si>
  <si>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</si>
  <si>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</si>
  <si>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</si>
  <si>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</si>
  <si>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</si>
  <si>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</si>
  <si>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</si>
  <si>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</si>
  <si>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</si>
  <si>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</si>
  <si>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</si>
  <si>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</si>
  <si>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</si>
  <si>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</si>
  <si>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</si>
  <si>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</si>
  <si>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</si>
  <si>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</si>
  <si>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</si>
  <si>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</si>
  <si>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</si>
  <si>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</si>
  <si>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</si>
  <si>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</si>
  <si>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</si>
  <si>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</si>
  <si>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</si>
  <si>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</si>
  <si>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</si>
  <si>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</si>
  <si>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</si>
  <si>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</si>
  <si>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</si>
  <si>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</si>
  <si>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</si>
  <si>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</si>
  <si>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</si>
  <si>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</si>
  <si>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</si>
  <si>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</si>
  <si>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</si>
  <si>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</si>
  <si>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</si>
  <si>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</si>
  <si>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</si>
  <si>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</si>
  <si>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</si>
  <si>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</si>
  <si>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</si>
  <si>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</si>
  <si>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</si>
  <si>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</si>
  <si>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</si>
  <si>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</si>
  <si>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</si>
  <si>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</si>
  <si>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</si>
  <si>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</si>
  <si>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</si>
  <si>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</si>
  <si>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</si>
  <si>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</si>
  <si>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</si>
  <si>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</si>
  <si>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</si>
  <si>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</si>
  <si>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</si>
  <si>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</si>
  <si>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</si>
  <si>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</si>
  <si>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</si>
  <si>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</si>
  <si>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</si>
  <si>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</si>
  <si>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</si>
  <si>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</si>
  <si>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</si>
  <si>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</si>
  <si>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</si>
  <si>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</si>
  <si>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</si>
  <si>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</si>
  <si>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</si>
  <si>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</si>
  <si>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</si>
  <si>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</si>
  <si>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</si>
  <si>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</si>
  <si>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</si>
  <si>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</si>
  <si>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</si>
  <si>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</si>
  <si>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</si>
  <si>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</si>
  <si>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</si>
  <si>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</si>
  <si>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</si>
  <si>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</si>
  <si>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</si>
  <si>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</si>
  <si>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</si>
  <si>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</si>
  <si>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</si>
  <si>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</si>
  <si>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</si>
  <si>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</si>
  <si>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</si>
  <si>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</si>
  <si>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</si>
  <si>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</si>
  <si>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</si>
  <si>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</si>
  <si>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</si>
  <si>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</si>
  <si>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</si>
  <si>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</si>
  <si>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</si>
  <si>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</si>
  <si>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</si>
  <si>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</si>
  <si>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</si>
  <si>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</si>
  <si>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</si>
  <si>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</si>
  <si>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</si>
  <si>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</si>
  <si>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</si>
  <si>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</si>
  <si>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</si>
  <si>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</si>
  <si>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</si>
  <si>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</si>
  <si>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</si>
  <si>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</si>
  <si>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</si>
  <si>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</si>
  <si>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</si>
  <si>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</si>
  <si>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</si>
  <si>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</si>
  <si>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</si>
  <si>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</si>
  <si>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</si>
  <si>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</si>
  <si>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</si>
  <si>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</si>
  <si>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</si>
  <si>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</si>
  <si>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</si>
  <si>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</si>
  <si>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</si>
  <si>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</si>
  <si>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</si>
  <si>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</si>
  <si>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</si>
  <si>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</si>
  <si>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</si>
  <si>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</si>
  <si>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</si>
  <si>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</si>
  <si>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</si>
  <si>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</si>
  <si>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</si>
  <si>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</si>
  <si>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</si>
  <si>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</si>
  <si>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</si>
  <si>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</si>
  <si>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</si>
  <si>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</si>
  <si>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</si>
  <si>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</si>
  <si>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</si>
  <si>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</si>
  <si>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</si>
  <si>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</si>
  <si>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</si>
  <si>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</si>
  <si>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</si>
  <si>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</si>
  <si>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</si>
  <si>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</si>
  <si>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</si>
  <si>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</si>
  <si>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</si>
  <si>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</si>
  <si>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</si>
  <si>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</si>
  <si>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</si>
  <si>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</si>
  <si>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</si>
  <si>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</si>
  <si>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</si>
  <si>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</si>
  <si>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</si>
  <si>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</si>
  <si>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</si>
  <si>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</si>
  <si>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</si>
  <si>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</si>
  <si>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</si>
  <si>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</si>
  <si>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</si>
  <si>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</si>
  <si>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</si>
  <si>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</si>
  <si>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</si>
  <si>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</si>
  <si>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</si>
  <si>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</si>
  <si>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</si>
  <si>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</si>
  <si>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</si>
  <si>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</si>
  <si>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</si>
  <si>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</si>
  <si>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</si>
  <si>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</si>
  <si>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</si>
  <si>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</si>
  <si>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</si>
  <si>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</si>
  <si>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</si>
  <si>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</si>
  <si>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</si>
  <si>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</si>
  <si>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</si>
  <si>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</si>
  <si>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</si>
  <si>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</si>
  <si>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</si>
  <si>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</si>
  <si>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</si>
  <si>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</si>
  <si>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</si>
  <si>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</si>
  <si>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</si>
  <si>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</si>
  <si>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</si>
  <si>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</si>
  <si>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</si>
  <si>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</si>
  <si>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</si>
  <si>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</si>
  <si>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</si>
  <si>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</si>
  <si>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</si>
  <si>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</si>
  <si>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</si>
  <si>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</si>
  <si>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</si>
  <si>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</si>
  <si>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</si>
  <si>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</si>
  <si>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</si>
  <si>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</si>
  <si>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</si>
  <si>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</si>
  <si>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</si>
  <si>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</si>
  <si>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</si>
  <si>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</si>
  <si>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</si>
  <si>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</si>
  <si>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</si>
  <si>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</si>
  <si>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</si>
  <si>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</si>
  <si>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</si>
  <si>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</si>
  <si>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</si>
  <si>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</si>
  <si>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</si>
  <si>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</si>
  <si>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</si>
  <si>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</si>
  <si>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</si>
  <si>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</si>
  <si>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</si>
  <si>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</si>
  <si>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</si>
  <si>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</si>
  <si>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</si>
  <si>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</si>
  <si>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</si>
  <si>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</si>
  <si>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</si>
  <si>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</si>
  <si>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</si>
  <si>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</si>
  <si>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</si>
  <si>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</si>
  <si>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</si>
  <si>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</si>
  <si>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</si>
  <si>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</si>
  <si>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</si>
  <si>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</si>
  <si>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</si>
  <si>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</si>
  <si>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</si>
  <si>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</si>
  <si>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</si>
  <si>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</si>
  <si>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</si>
  <si>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</si>
  <si>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</si>
  <si>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</si>
  <si>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</si>
  <si>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</si>
  <si>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</si>
  <si>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</si>
  <si>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</si>
  <si>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</si>
  <si>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</si>
  <si>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</si>
  <si>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</si>
  <si>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</si>
  <si>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</si>
  <si>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</si>
  <si>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</si>
  <si>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</si>
  <si>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</si>
  <si>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</si>
  <si>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</si>
  <si>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</si>
  <si>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</si>
  <si>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</si>
  <si>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</si>
  <si>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</si>
  <si>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</si>
  <si>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</si>
  <si>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</si>
  <si>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</si>
  <si>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</si>
  <si>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</si>
  <si>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</si>
  <si>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</si>
  <si>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</si>
  <si>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</si>
  <si>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</si>
  <si>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</si>
  <si>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</si>
  <si>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</si>
  <si>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</si>
  <si>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</si>
  <si>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</si>
  <si>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</si>
  <si>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</si>
  <si>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</si>
  <si>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</si>
  <si>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</si>
  <si>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</si>
  <si>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</si>
  <si>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</si>
  <si>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</si>
  <si>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</si>
  <si>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</si>
  <si>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</si>
  <si>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</si>
  <si>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</si>
  <si>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</si>
  <si>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</si>
  <si>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</si>
  <si>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</si>
  <si>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</si>
  <si>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</si>
  <si>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</si>
  <si>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</si>
  <si>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</si>
  <si>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</si>
  <si>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</si>
  <si>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</si>
  <si>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</si>
  <si>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</si>
  <si>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</si>
  <si>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</si>
  <si>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</si>
  <si>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</si>
  <si>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</si>
  <si>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</si>
  <si>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</si>
  <si>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</si>
  <si>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</si>
  <si>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</si>
  <si>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</si>
  <si>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</si>
  <si>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</si>
  <si>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</si>
  <si>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</si>
  <si>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</si>
  <si>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</si>
  <si>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</si>
  <si>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</si>
  <si>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</si>
  <si>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</si>
  <si>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</si>
  <si>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</si>
  <si>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</si>
  <si>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</si>
  <si>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</si>
  <si>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</si>
  <si>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</si>
  <si>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</si>
  <si>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</si>
  <si>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</si>
  <si>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</si>
  <si>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</si>
  <si>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</si>
  <si>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</si>
  <si>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</si>
  <si>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</si>
  <si>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</si>
  <si>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</si>
  <si>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</si>
  <si>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</si>
  <si>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</si>
  <si>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</si>
  <si>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</si>
  <si>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</si>
  <si>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</si>
  <si>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</si>
  <si>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</si>
  <si>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</si>
  <si>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</si>
  <si>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</si>
  <si>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</si>
  <si>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</si>
  <si>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</si>
  <si>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</si>
  <si>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</si>
  <si>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</si>
  <si>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</si>
  <si>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</si>
  <si>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</si>
  <si>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</si>
  <si>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</si>
  <si>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</si>
  <si>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</si>
  <si>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</si>
  <si>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</si>
  <si>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</si>
  <si>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</si>
  <si>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</si>
  <si>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</si>
  <si>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</si>
  <si>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</si>
  <si>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</si>
  <si>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</si>
  <si>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</si>
  <si>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</si>
  <si>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</si>
  <si>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</si>
  <si>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</si>
  <si>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</si>
  <si>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</si>
  <si>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</si>
  <si>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</si>
  <si>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</si>
  <si>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</si>
  <si>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</si>
  <si>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</si>
  <si>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</si>
  <si>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</si>
  <si>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</si>
  <si>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</si>
  <si>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</si>
  <si>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</si>
  <si>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</si>
  <si>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</si>
  <si>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</si>
  <si>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</si>
  <si>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</si>
  <si>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</si>
  <si>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</si>
  <si>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</si>
  <si>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</si>
  <si>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</si>
  <si>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</si>
  <si>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</si>
  <si>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</si>
  <si>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</si>
  <si>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</si>
  <si>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</si>
  <si>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</si>
  <si>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</si>
  <si>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</si>
  <si>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</si>
  <si>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</si>
  <si>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</si>
  <si>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</si>
  <si>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</si>
  <si>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</si>
  <si>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</si>
  <si>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</si>
  <si>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</si>
  <si>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</si>
  <si>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</si>
  <si>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</si>
  <si>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</si>
  <si>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</si>
  <si>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</si>
  <si>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</si>
  <si>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</si>
  <si>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</si>
  <si>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</si>
  <si>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</si>
  <si>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</si>
  <si>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</si>
  <si>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</si>
  <si>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</si>
  <si>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</si>
  <si>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</si>
  <si>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</si>
  <si>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</si>
  <si>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</si>
  <si>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</si>
  <si>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</si>
  <si>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</si>
  <si>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</si>
  <si>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</si>
  <si>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</si>
  <si>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</si>
  <si>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</si>
  <si>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</si>
  <si>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</si>
  <si>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</si>
  <si>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</si>
  <si>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</si>
  <si>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</si>
  <si>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</si>
  <si>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</si>
  <si>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</si>
  <si>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</si>
  <si>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</si>
  <si>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</si>
  <si>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</si>
  <si>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</si>
  <si>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</si>
  <si>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</si>
  <si>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</si>
  <si>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</si>
  <si>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</si>
  <si>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</si>
  <si>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</si>
  <si>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</si>
  <si>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</si>
  <si>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</si>
  <si>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</si>
  <si>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</si>
  <si>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</si>
  <si>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</si>
  <si>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</si>
  <si>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</si>
  <si>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</si>
  <si>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</si>
  <si>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</si>
  <si>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</si>
  <si>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</si>
  <si>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</si>
  <si>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</si>
  <si>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</si>
  <si>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</si>
  <si>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</si>
  <si>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</si>
  <si>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</si>
  <si>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</si>
  <si>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</si>
  <si>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</si>
  <si>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</si>
  <si>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</si>
  <si>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</si>
  <si>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</si>
  <si>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</si>
  <si>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</si>
  <si>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</si>
  <si>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</si>
  <si>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</si>
  <si>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</si>
  <si>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</si>
  <si>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</si>
  <si>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</si>
  <si>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</si>
  <si>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</si>
  <si>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</si>
  <si>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</si>
  <si>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</si>
  <si>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</si>
  <si>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</si>
  <si>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</si>
  <si>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</si>
  <si>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</si>
  <si>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</si>
  <si>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</si>
  <si>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</si>
  <si>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</si>
  <si>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</si>
  <si>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</si>
  <si>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</si>
  <si>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</si>
  <si>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</si>
  <si>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</si>
  <si>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</si>
  <si>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</si>
  <si>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</si>
  <si>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</si>
  <si>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</si>
  <si>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</si>
  <si>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</si>
  <si>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</si>
  <si>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</si>
  <si>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</si>
  <si>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</si>
  <si>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</si>
  <si>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</si>
  <si>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</si>
  <si>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</si>
  <si>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</si>
  <si>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</si>
  <si>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</si>
  <si>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</si>
  <si>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</si>
  <si>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</si>
  <si>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</si>
  <si>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</si>
  <si>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</si>
  <si>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</si>
  <si>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</si>
  <si>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</si>
  <si>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</si>
  <si>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</si>
  <si>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</si>
  <si>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</si>
  <si>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</si>
  <si>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</si>
  <si>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</si>
  <si>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</si>
  <si>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</si>
  <si>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</si>
  <si>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</si>
  <si>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</si>
  <si>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</si>
  <si>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</si>
  <si>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</si>
  <si>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</si>
  <si>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</si>
  <si>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</si>
  <si>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</si>
  <si>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</si>
  <si>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</si>
  <si>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</si>
  <si>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</si>
  <si>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</si>
  <si>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</si>
  <si>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</si>
  <si>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</si>
  <si>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</si>
  <si>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</si>
  <si>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</si>
  <si>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</si>
  <si>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</si>
  <si>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</si>
  <si>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</si>
  <si>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</si>
  <si>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</si>
  <si>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</si>
  <si>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</si>
  <si>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</si>
  <si>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</si>
  <si>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</si>
  <si>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</si>
  <si>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</si>
  <si>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</si>
  <si>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</si>
  <si>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</si>
  <si>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</si>
  <si>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</si>
  <si>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</si>
  <si>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</si>
  <si>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</si>
  <si>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</si>
  <si>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</si>
  <si>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</si>
  <si>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</si>
  <si>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</si>
  <si>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</si>
  <si>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</si>
  <si>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</si>
  <si>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</si>
  <si>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</si>
  <si>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</si>
  <si>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</si>
  <si>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</si>
  <si>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</si>
  <si>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</si>
  <si>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</si>
  <si>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</si>
  <si>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</si>
  <si>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</si>
  <si>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</si>
  <si>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</si>
  <si>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</si>
  <si>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</si>
  <si>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</si>
  <si>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</si>
  <si>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</si>
  <si>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</si>
  <si>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</si>
  <si>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</si>
  <si>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</si>
  <si>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</si>
  <si>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</si>
  <si>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</si>
  <si>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</si>
  <si>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</si>
  <si>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</si>
  <si>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</si>
  <si>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</si>
  <si>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</si>
  <si>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</si>
  <si>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</si>
  <si>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</si>
  <si>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</si>
  <si>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</si>
  <si>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</si>
  <si>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</si>
  <si>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</si>
  <si>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</si>
  <si>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</si>
  <si>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</si>
  <si>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</si>
  <si>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</si>
  <si>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</si>
  <si>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</si>
  <si>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</si>
  <si>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</si>
  <si>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</si>
  <si>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</si>
  <si>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</si>
  <si>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</si>
  <si>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</si>
  <si>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</si>
  <si>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</si>
  <si>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</si>
  <si>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</si>
  <si>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</si>
  <si>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</si>
  <si>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</si>
  <si>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</si>
  <si>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</si>
  <si>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</si>
  <si>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</si>
  <si>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</si>
  <si>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</si>
  <si>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</si>
  <si>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</si>
  <si>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</si>
  <si>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</si>
  <si>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</si>
  <si>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</si>
  <si>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</si>
  <si>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</si>
  <si>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</si>
  <si>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</si>
  <si>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</si>
  <si>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</si>
  <si>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</si>
  <si>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</si>
  <si>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</si>
  <si>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</si>
  <si>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</si>
  <si>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</si>
  <si>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</si>
  <si>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</si>
  <si>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</si>
  <si>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</si>
  <si>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</si>
  <si>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</si>
  <si>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</si>
  <si>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</si>
  <si>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</si>
  <si>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</si>
  <si>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</si>
  <si>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</si>
  <si>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</si>
  <si>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</si>
  <si>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</si>
  <si>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</si>
  <si>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</si>
  <si>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</si>
  <si>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</si>
  <si>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</si>
  <si>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</si>
  <si>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</si>
  <si>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</si>
  <si>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</si>
  <si>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</si>
  <si>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</si>
  <si>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</si>
  <si>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</si>
  <si>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</si>
  <si>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</si>
  <si>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</si>
  <si>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</si>
  <si>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</si>
  <si>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</si>
  <si>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</si>
  <si>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</si>
  <si>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</si>
  <si>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</si>
  <si>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</si>
  <si>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</si>
  <si>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</si>
  <si>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</si>
  <si>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</si>
  <si>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</si>
  <si>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</si>
  <si>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</si>
  <si>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</si>
  <si>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</si>
  <si>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</si>
  <si>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</si>
  <si>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</si>
  <si>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</si>
  <si>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</si>
  <si>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</si>
  <si>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</si>
  <si>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</si>
  <si>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</si>
  <si>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</si>
  <si>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</si>
  <si>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</si>
  <si>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</si>
  <si>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</si>
  <si>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</si>
  <si>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</si>
  <si>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</si>
  <si>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</si>
  <si>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</si>
  <si>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</si>
  <si>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</si>
  <si>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</si>
  <si>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</si>
  <si>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</si>
  <si>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</si>
  <si>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</si>
  <si>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</si>
  <si>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</si>
  <si>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</si>
  <si>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</si>
  <si>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</si>
  <si>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</si>
  <si>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</si>
  <si>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</si>
  <si>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</si>
  <si>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</si>
  <si>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</si>
  <si>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</si>
  <si>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</si>
  <si>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</si>
  <si>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</si>
  <si>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</si>
  <si>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</si>
  <si>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</si>
  <si>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</si>
  <si>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</si>
  <si>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</si>
  <si>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</si>
  <si>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</si>
  <si>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</si>
  <si>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</si>
  <si>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</si>
  <si>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</si>
  <si>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</si>
  <si>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</si>
  <si>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</si>
  <si>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</si>
  <si>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</si>
  <si>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</si>
  <si>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</si>
  <si>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</si>
  <si>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</si>
  <si>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</si>
  <si>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</si>
  <si>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</si>
  <si>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</si>
  <si>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</si>
  <si>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</si>
  <si>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</si>
  <si>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</si>
  <si>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</si>
  <si>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</si>
  <si>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</si>
  <si>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</si>
  <si>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</si>
  <si>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</si>
  <si>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</si>
  <si>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</si>
  <si>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</si>
  <si>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</si>
  <si>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</si>
  <si>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</si>
  <si>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</si>
  <si>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</si>
  <si>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</si>
  <si>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</si>
  <si>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</si>
  <si>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</si>
  <si>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</si>
  <si>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</si>
  <si>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</si>
  <si>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</si>
  <si>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</si>
  <si>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</si>
  <si>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</si>
  <si>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</si>
  <si>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</si>
  <si>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</si>
  <si>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</si>
  <si>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</si>
  <si>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</si>
  <si>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</si>
  <si>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</si>
  <si>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</si>
  <si>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</si>
  <si>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</si>
  <si>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</si>
  <si>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</si>
  <si>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</si>
  <si>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</si>
  <si>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</si>
  <si>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</si>
  <si>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</si>
  <si>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</si>
  <si>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</si>
  <si>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</si>
  <si>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</si>
  <si>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</si>
  <si>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</si>
  <si>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</si>
  <si>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</si>
  <si>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</si>
  <si>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</si>
  <si>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</si>
  <si>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</si>
  <si>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</si>
  <si>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</si>
  <si>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</si>
  <si>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</si>
  <si>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</si>
  <si>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</si>
  <si>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</si>
  <si>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</si>
  <si>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</si>
  <si>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</si>
  <si>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</si>
  <si>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</si>
  <si>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</si>
  <si>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</si>
  <si>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</si>
  <si>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</si>
  <si>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</si>
  <si>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</si>
  <si>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</si>
  <si>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</si>
  <si>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</si>
  <si>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</si>
  <si>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</si>
  <si>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</si>
  <si>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</si>
  <si>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</si>
  <si>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</si>
  <si>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</si>
  <si>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</si>
  <si>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</si>
  <si>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</si>
  <si>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</si>
  <si>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</si>
  <si>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</si>
  <si>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</si>
  <si>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</si>
  <si>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</si>
  <si>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</si>
  <si>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</si>
  <si>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</si>
  <si>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</si>
  <si>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</si>
  <si>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</si>
  <si>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</si>
  <si>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</si>
  <si>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</si>
  <si>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</si>
  <si>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</si>
  <si>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</si>
  <si>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</si>
  <si>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</si>
  <si>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</si>
  <si>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</si>
  <si>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</si>
  <si>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</si>
  <si>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</si>
  <si>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</si>
  <si>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</si>
  <si>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</si>
  <si>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</si>
  <si>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</si>
  <si>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</si>
  <si>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</si>
  <si>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</si>
  <si>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</si>
  <si>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</si>
  <si>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</si>
  <si>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</si>
  <si>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</si>
  <si>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</si>
  <si>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</si>
  <si>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</si>
  <si>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</si>
  <si>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</si>
  <si>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</si>
  <si>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</si>
  <si>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</si>
  <si>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</si>
  <si>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</si>
  <si>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</si>
  <si>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</si>
  <si>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</si>
  <si>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</si>
  <si>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</si>
  <si>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</si>
  <si>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</si>
  <si>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</si>
  <si>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</si>
  <si>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</si>
  <si>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</si>
  <si>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</si>
  <si>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</si>
  <si>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</si>
  <si>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</si>
  <si>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</si>
  <si>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</si>
  <si>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</si>
  <si>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</si>
  <si>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</si>
  <si>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</si>
  <si>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</si>
  <si>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</si>
  <si>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</si>
  <si>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</si>
  <si>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</si>
  <si>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</si>
  <si>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</si>
  <si>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</si>
  <si>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</si>
  <si>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</si>
  <si>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</si>
  <si>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</si>
  <si>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</si>
  <si>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</si>
  <si>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</si>
  <si>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</si>
  <si>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</si>
  <si>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</si>
  <si>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</si>
  <si>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</si>
  <si>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</si>
  <si>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</si>
  <si>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</si>
  <si>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</si>
  <si>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</si>
  <si>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</si>
  <si>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</si>
  <si>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</si>
  <si>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</si>
  <si>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</si>
  <si>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</si>
  <si>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</si>
  <si>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</si>
  <si>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</si>
  <si>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</si>
  <si>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</si>
  <si>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</si>
  <si>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</si>
  <si>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</si>
  <si>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</si>
  <si>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</si>
  <si>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</si>
  <si>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</si>
  <si>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</si>
  <si>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</si>
  <si>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</si>
  <si>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</si>
  <si>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</si>
  <si>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</si>
  <si>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</si>
  <si>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</si>
  <si>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</si>
  <si>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</si>
  <si>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</si>
  <si>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</si>
  <si>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</si>
  <si>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</si>
  <si>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</si>
  <si>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</si>
  <si>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</si>
  <si>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</si>
  <si>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</si>
  <si>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</si>
  <si>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</si>
  <si>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</si>
  <si>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</si>
  <si>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</si>
  <si>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</si>
  <si>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</si>
  <si>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</si>
  <si>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</si>
  <si>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</si>
  <si>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</si>
  <si>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</si>
  <si>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</si>
  <si>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</si>
  <si>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</si>
  <si>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</si>
  <si>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</si>
  <si>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</si>
  <si>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</si>
  <si>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</si>
  <si>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</si>
  <si>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</si>
  <si>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</si>
  <si>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</si>
  <si>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</si>
  <si>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</si>
  <si>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</si>
  <si>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</si>
  <si>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</si>
  <si>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</si>
  <si>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</si>
  <si>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</si>
  <si>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</si>
  <si>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</si>
  <si>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</si>
  <si>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</si>
  <si>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</si>
  <si>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</si>
  <si>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</si>
  <si>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</si>
  <si>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</si>
  <si>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</si>
  <si>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</si>
  <si>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</si>
  <si>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</si>
  <si>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</si>
  <si>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</si>
  <si>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</si>
  <si>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</si>
  <si>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</si>
  <si>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</si>
  <si>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</si>
  <si>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</si>
  <si>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</si>
  <si>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</si>
  <si>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</si>
  <si>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</si>
  <si>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</si>
  <si>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</si>
  <si>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</si>
  <si>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</si>
  <si>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</si>
  <si>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</si>
  <si>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</si>
  <si>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</si>
  <si>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</si>
  <si>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</si>
  <si>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</si>
  <si>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</si>
  <si>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</si>
  <si>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</si>
  <si>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</si>
  <si>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</si>
  <si>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</si>
  <si>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</si>
  <si>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</si>
  <si>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</si>
  <si>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</si>
  <si>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</si>
  <si>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</si>
  <si>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</si>
  <si>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</si>
  <si>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</si>
  <si>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</si>
  <si>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</si>
  <si>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</si>
  <si>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</si>
  <si>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</si>
  <si>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</si>
  <si>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</si>
  <si>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</si>
  <si>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</si>
  <si>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</si>
  <si>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</si>
  <si>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</si>
  <si>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</si>
  <si>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</si>
  <si>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</si>
  <si>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</si>
  <si>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</si>
  <si>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</si>
  <si>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</si>
  <si>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</si>
  <si>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</si>
  <si>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</si>
  <si>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</si>
  <si>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</si>
  <si>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</si>
  <si>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</si>
  <si>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</si>
  <si>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</si>
  <si>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</si>
  <si>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</si>
  <si>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</si>
  <si>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</si>
  <si>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</si>
  <si>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</si>
  <si>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</si>
  <si>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</si>
  <si>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</si>
  <si>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</si>
  <si>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</si>
  <si>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</si>
  <si>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</si>
  <si>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</si>
  <si>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</si>
  <si>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</si>
  <si>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</si>
  <si>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</si>
  <si>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</si>
  <si>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</si>
  <si>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</si>
  <si>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</si>
  <si>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</si>
  <si>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</si>
  <si>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</si>
  <si>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</si>
  <si>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</si>
  <si>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</si>
  <si>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</si>
  <si>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</si>
  <si>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</si>
  <si>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</si>
  <si>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</si>
  <si>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</si>
  <si>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</si>
  <si>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</si>
  <si>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</si>
  <si>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</si>
  <si>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</si>
  <si>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</si>
  <si>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</si>
  <si>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</si>
  <si>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</si>
  <si>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</si>
  <si>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</si>
  <si>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</si>
  <si>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</si>
  <si>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</si>
  <si>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</si>
  <si>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</si>
  <si>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</si>
  <si>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</si>
  <si>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</si>
  <si>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</si>
  <si>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</si>
  <si>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</si>
  <si>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</si>
  <si>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</si>
  <si>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</si>
  <si>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</si>
  <si>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</si>
  <si>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</si>
  <si>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</si>
  <si>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</si>
  <si>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</si>
  <si>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</si>
  <si>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</si>
  <si>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</si>
  <si>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</si>
  <si>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</si>
  <si>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</si>
  <si>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</si>
  <si>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</si>
  <si>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</si>
  <si>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</si>
  <si>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</si>
  <si>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</si>
  <si>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</si>
  <si>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</si>
  <si>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</si>
  <si>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</si>
  <si>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</si>
  <si>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</si>
  <si>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</si>
  <si>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</si>
  <si>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</si>
  <si>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</si>
  <si>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</si>
  <si>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</si>
  <si>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</si>
  <si>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</si>
  <si>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</si>
  <si>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</si>
  <si>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</si>
  <si>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</si>
  <si>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</si>
  <si>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</si>
  <si>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</si>
  <si>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</si>
  <si>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</si>
  <si>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</si>
  <si>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</si>
  <si>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</si>
  <si>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</si>
  <si>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</si>
  <si>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</si>
  <si>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</si>
  <si>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</si>
  <si>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</si>
  <si>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</si>
  <si>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</si>
  <si>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</si>
  <si>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</si>
  <si>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</si>
  <si>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</si>
  <si>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</si>
  <si>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</si>
  <si>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</si>
  <si>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</si>
  <si>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</si>
  <si>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</si>
  <si>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</si>
  <si>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</si>
  <si>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</si>
  <si>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</si>
  <si>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</si>
  <si>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</si>
  <si>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</si>
  <si>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</si>
  <si>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</si>
  <si>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</si>
  <si>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</si>
  <si>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</si>
  <si>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</si>
  <si>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</si>
  <si>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</si>
  <si>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</si>
  <si>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</si>
  <si>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</si>
  <si>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</si>
  <si>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</si>
  <si>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</si>
  <si>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</si>
  <si>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</si>
  <si>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</si>
  <si>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</si>
  <si>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</si>
  <si>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</si>
  <si>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</si>
  <si>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</si>
  <si>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</si>
  <si>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</si>
  <si>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</si>
  <si>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</si>
  <si>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</si>
  <si>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</si>
  <si>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</si>
  <si>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</si>
  <si>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</si>
  <si>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</si>
  <si>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</si>
  <si>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</si>
  <si>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</si>
  <si>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</si>
  <si>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</si>
  <si>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</si>
  <si>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</si>
  <si>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</si>
  <si>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</si>
  <si>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</si>
  <si>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</si>
  <si>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</si>
  <si>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</si>
  <si>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</si>
  <si>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</si>
  <si>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</si>
  <si>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</si>
  <si>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</si>
  <si>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</si>
  <si>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</si>
  <si>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</si>
  <si>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</si>
  <si>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</si>
  <si>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</si>
  <si>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</si>
  <si>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</si>
  <si>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</si>
  <si>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</si>
  <si>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</si>
  <si>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</si>
  <si>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</si>
  <si>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</si>
  <si>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</si>
  <si>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</si>
  <si>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</si>
  <si>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</si>
  <si>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</si>
  <si>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</si>
  <si>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</si>
  <si>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</si>
  <si>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</si>
  <si>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</si>
  <si>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</si>
  <si>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</si>
  <si>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</si>
  <si>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</si>
  <si>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</si>
  <si>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</si>
  <si>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</si>
  <si>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</si>
  <si>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</si>
  <si>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</si>
  <si>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</si>
  <si>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</si>
  <si>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</si>
  <si>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</si>
  <si>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</si>
  <si>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</si>
  <si>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</si>
  <si>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</si>
  <si>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</si>
  <si>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</si>
  <si>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</si>
  <si>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</si>
  <si>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</si>
  <si>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</si>
  <si>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</si>
  <si>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</si>
  <si>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</si>
  <si>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</si>
  <si>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</si>
  <si>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</si>
  <si>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</si>
  <si>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</si>
  <si>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</si>
  <si>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</si>
  <si>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</si>
  <si>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</si>
  <si>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</si>
  <si>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</si>
  <si>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</si>
  <si>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</si>
  <si>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</si>
  <si>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</si>
  <si>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</si>
  <si>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</si>
  <si>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</si>
  <si>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</si>
  <si>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</si>
  <si>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</si>
  <si>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</si>
  <si>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</si>
  <si>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</si>
  <si>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</si>
  <si>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</si>
  <si>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</si>
  <si>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</si>
  <si>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</si>
  <si>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</si>
  <si>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</si>
  <si>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</si>
  <si>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</si>
  <si>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</si>
  <si>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</si>
  <si>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</si>
  <si>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</si>
  <si>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</si>
  <si>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</si>
  <si>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</si>
  <si>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</si>
  <si>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</si>
  <si>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</si>
  <si>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</si>
  <si>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</si>
  <si>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</si>
  <si>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</si>
  <si>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</si>
  <si>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</si>
  <si>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</si>
  <si>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</si>
  <si>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</si>
  <si>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</si>
  <si>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</si>
  <si>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</si>
  <si>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</si>
  <si>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</si>
  <si>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</si>
  <si>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</si>
  <si>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</si>
  <si>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</si>
  <si>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</si>
  <si>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</si>
  <si>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</si>
  <si>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</si>
  <si>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</si>
  <si>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</si>
  <si>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</si>
  <si>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</si>
  <si>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</si>
  <si>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</si>
  <si>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</si>
  <si>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</si>
  <si>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</si>
  <si>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</si>
  <si>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</si>
  <si>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</si>
  <si>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</si>
  <si>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</si>
  <si>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</si>
  <si>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</si>
  <si>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</si>
  <si>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</si>
  <si>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</si>
  <si>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</si>
  <si>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</si>
  <si>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</si>
  <si>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</si>
  <si>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</si>
  <si>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</si>
  <si>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</si>
  <si>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</si>
  <si>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</si>
  <si>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</si>
  <si>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</si>
  <si>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</si>
  <si>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</si>
  <si>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</si>
  <si>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</si>
  <si>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</si>
  <si>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</si>
  <si>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</si>
  <si>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</si>
  <si>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</si>
  <si>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</si>
  <si>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</si>
  <si>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</si>
  <si>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</si>
  <si>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</si>
  <si>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</si>
  <si>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</si>
  <si>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</si>
  <si>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</si>
  <si>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</si>
  <si>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</si>
  <si>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</si>
  <si>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</si>
  <si>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</si>
  <si>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</si>
  <si>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</si>
  <si>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</si>
  <si>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</si>
  <si>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</si>
  <si>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</si>
  <si>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</si>
  <si>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</si>
  <si>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</si>
  <si>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</si>
  <si>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</si>
  <si>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</si>
  <si>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</si>
  <si>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</si>
  <si>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</si>
  <si>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</si>
  <si>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</si>
  <si>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</si>
  <si>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</si>
  <si>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</si>
  <si>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</si>
  <si>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</si>
  <si>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</si>
  <si>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</si>
  <si>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</si>
  <si>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</si>
  <si>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</si>
  <si>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</si>
  <si>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</si>
  <si>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</si>
  <si>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</si>
  <si>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</si>
  <si>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</si>
  <si>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</si>
  <si>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</si>
  <si>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</si>
  <si>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</si>
  <si>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</si>
  <si>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</si>
  <si>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</si>
  <si>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</si>
  <si>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</si>
  <si>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</si>
  <si>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</si>
  <si>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</si>
  <si>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</si>
  <si>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</si>
  <si>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</si>
  <si>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</si>
  <si>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</si>
  <si>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</si>
  <si>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</si>
  <si>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</si>
  <si>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</si>
  <si>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</si>
  <si>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</si>
  <si>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</si>
  <si>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</si>
  <si>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</si>
  <si>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</si>
  <si>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</si>
  <si>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</si>
  <si>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</si>
  <si>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</si>
  <si>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</si>
  <si>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</si>
  <si>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</si>
  <si>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</si>
  <si>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</si>
  <si>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</si>
  <si>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</si>
  <si>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</si>
  <si>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</si>
  <si>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</si>
  <si>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</si>
  <si>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</si>
  <si>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</si>
  <si>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</si>
  <si>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</si>
  <si>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</si>
  <si>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</si>
  <si>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</si>
  <si>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</si>
  <si>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</si>
  <si>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</si>
  <si>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</si>
  <si>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</si>
  <si>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</si>
  <si>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</si>
  <si>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</si>
  <si>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</si>
  <si>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</si>
  <si>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</si>
  <si>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</si>
  <si>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</si>
  <si>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</si>
  <si>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</si>
  <si>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</si>
  <si>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</si>
  <si>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</si>
  <si>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</si>
  <si>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</si>
  <si>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</si>
  <si>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</si>
  <si>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</si>
  <si>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</si>
  <si>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</si>
  <si>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</si>
  <si>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</si>
  <si>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</si>
  <si>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</si>
  <si>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</si>
  <si>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</si>
  <si>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</si>
  <si>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</si>
  <si>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</si>
  <si>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</si>
  <si>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</si>
  <si>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</si>
  <si>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</si>
  <si>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</si>
  <si>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</si>
  <si>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</si>
  <si>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</si>
  <si>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</si>
  <si>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</si>
  <si>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</si>
  <si>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</si>
  <si>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</si>
  <si>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</si>
  <si>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</si>
  <si>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</si>
  <si>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</si>
  <si>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</si>
  <si>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</si>
  <si>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</si>
  <si>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</si>
  <si>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</si>
  <si>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</si>
  <si>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</si>
  <si>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</si>
  <si>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</si>
  <si>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</si>
  <si>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</si>
  <si>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</si>
  <si>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</si>
  <si>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</si>
  <si>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</si>
  <si>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</si>
  <si>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</si>
  <si>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</si>
  <si>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</si>
  <si>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</si>
  <si>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</si>
  <si>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</si>
  <si>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</si>
  <si>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</si>
  <si>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</si>
  <si>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</si>
  <si>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</si>
  <si>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</si>
  <si>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</si>
  <si>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</si>
  <si>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</si>
  <si>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</si>
  <si>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</si>
  <si>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</si>
  <si>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</si>
  <si>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</si>
  <si>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</si>
  <si>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</si>
  <si>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</si>
  <si>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</si>
  <si>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</si>
  <si>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</si>
  <si>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</si>
  <si>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</si>
  <si>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</si>
  <si>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</si>
  <si>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</si>
  <si>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</si>
  <si>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</si>
  <si>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</si>
  <si>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</si>
  <si>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</si>
  <si>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</si>
  <si>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</si>
  <si>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</si>
  <si>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</si>
  <si>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</si>
  <si>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</si>
  <si>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</si>
  <si>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</si>
  <si>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</si>
  <si>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</si>
  <si>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</si>
  <si>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</si>
  <si>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</si>
  <si>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</si>
  <si>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</si>
  <si>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</si>
  <si>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</si>
  <si>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</si>
  <si>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</si>
  <si>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</si>
  <si>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</si>
  <si>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</si>
  <si>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</si>
  <si>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</si>
  <si>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</si>
  <si>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</si>
  <si>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</si>
  <si>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</si>
  <si>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</si>
  <si>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</si>
  <si>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</si>
  <si>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</si>
  <si>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</si>
  <si>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</si>
  <si>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</si>
  <si>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</si>
  <si>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</si>
  <si>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</si>
  <si>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</si>
  <si>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</si>
  <si>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</si>
  <si>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</si>
  <si>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</si>
  <si>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</si>
  <si>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</si>
  <si>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</si>
  <si>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</si>
  <si>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</si>
  <si>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</si>
  <si>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</si>
  <si>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</si>
  <si>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</si>
  <si>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</si>
  <si>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</si>
  <si>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</si>
  <si>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</si>
  <si>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</si>
  <si>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</si>
  <si>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</si>
  <si>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</si>
  <si>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</si>
  <si>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</si>
  <si>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</si>
  <si>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</si>
  <si>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</si>
  <si>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</si>
  <si>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</si>
  <si>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</si>
  <si>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</si>
  <si>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</si>
  <si>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</si>
  <si>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</si>
  <si>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</si>
  <si>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</si>
  <si>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</si>
  <si>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</si>
  <si>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</si>
  <si>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</si>
  <si>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</si>
  <si>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</si>
  <si>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</si>
  <si>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</si>
  <si>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</si>
  <si>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</si>
  <si>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</si>
  <si>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</si>
  <si>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</si>
  <si>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</si>
  <si>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</si>
  <si>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</si>
  <si>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</si>
  <si>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</si>
  <si>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</si>
  <si>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</si>
  <si>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</si>
  <si>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</si>
  <si>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</si>
  <si>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</si>
  <si>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</si>
  <si>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</si>
  <si>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</si>
  <si>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</si>
  <si>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</si>
  <si>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</si>
  <si>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</si>
  <si>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</si>
  <si>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</si>
  <si>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</si>
  <si>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</si>
  <si>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</si>
  <si>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</si>
  <si>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</si>
  <si>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</si>
  <si>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</si>
  <si>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</si>
  <si>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</si>
  <si>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</si>
  <si>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</si>
  <si>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</si>
  <si>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</si>
  <si>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</si>
  <si>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</si>
  <si>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</si>
  <si>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</si>
  <si>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</si>
  <si>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</si>
  <si>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</si>
  <si>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</si>
  <si>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</si>
  <si>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</si>
  <si>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</si>
  <si>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</si>
  <si>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</si>
  <si>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</si>
  <si>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</si>
  <si>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</si>
  <si>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</si>
  <si>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</si>
  <si>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</si>
  <si>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</si>
  <si>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</si>
  <si>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</si>
  <si>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</si>
  <si>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</si>
  <si>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</si>
  <si>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</si>
  <si>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</si>
  <si>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</si>
  <si>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</si>
  <si>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</si>
  <si>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</si>
  <si>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</si>
  <si>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</si>
  <si>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</si>
  <si>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</si>
  <si>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</si>
  <si>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</si>
  <si>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</si>
  <si>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</si>
  <si>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</si>
  <si>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</si>
  <si>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</si>
  <si>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</si>
  <si>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</si>
  <si>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</si>
  <si>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</si>
  <si>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</si>
  <si>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</si>
  <si>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</si>
  <si>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</si>
  <si>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</si>
  <si>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</si>
  <si>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</si>
  <si>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</si>
  <si>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</si>
  <si>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</si>
  <si>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</si>
  <si>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</si>
  <si>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</si>
  <si>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</si>
  <si>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</si>
  <si>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</si>
  <si>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</si>
  <si>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</si>
  <si>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</si>
  <si>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</si>
  <si>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</si>
  <si>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</si>
  <si>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</si>
  <si>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</si>
  <si>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</si>
  <si>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</si>
  <si>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</si>
  <si>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</si>
  <si>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</si>
  <si>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</si>
  <si>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</si>
  <si>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</si>
  <si>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</si>
  <si>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</si>
  <si>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</si>
  <si>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</si>
  <si>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</si>
  <si>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</si>
  <si>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</si>
  <si>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</si>
  <si>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</si>
  <si>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</si>
  <si>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</si>
  <si>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</si>
  <si>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</si>
  <si>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</si>
  <si>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</si>
  <si>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</si>
  <si>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</si>
  <si>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</si>
  <si>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</si>
  <si>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</si>
  <si>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</si>
  <si>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</si>
  <si>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</si>
  <si>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</si>
  <si>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</si>
  <si>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</si>
  <si>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</si>
  <si>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</si>
  <si>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</si>
  <si>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</si>
  <si>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</si>
  <si>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</si>
  <si>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</si>
  <si>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</si>
  <si>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</si>
  <si>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</si>
  <si>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</si>
  <si>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</si>
  <si>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</si>
  <si>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</si>
  <si>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</si>
  <si>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</si>
  <si>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</si>
  <si>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</si>
  <si>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</si>
  <si>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</si>
  <si>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</si>
  <si>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</si>
  <si>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</si>
  <si>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</si>
  <si>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</si>
  <si>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</si>
  <si>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</si>
  <si>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</si>
  <si>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</si>
  <si>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</si>
  <si>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</si>
  <si>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</si>
  <si>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</si>
  <si>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</si>
  <si>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</si>
  <si>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</si>
  <si>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</si>
  <si>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</si>
  <si>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</si>
  <si>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</si>
  <si>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</si>
  <si>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</si>
  <si>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</si>
  <si>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</si>
  <si>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</si>
  <si>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</si>
  <si>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</si>
  <si>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</si>
  <si>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</si>
  <si>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</si>
  <si>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</si>
  <si>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</si>
  <si>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</si>
  <si>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</si>
  <si>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</si>
  <si>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</si>
  <si>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</si>
  <si>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</si>
  <si>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</si>
  <si>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</si>
  <si>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</si>
  <si>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</si>
  <si>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</si>
  <si>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</si>
  <si>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</si>
  <si>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</si>
  <si>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</si>
  <si>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</si>
  <si>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</si>
  <si>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</si>
  <si>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</si>
  <si>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</si>
  <si>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</si>
  <si>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</si>
  <si>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</si>
  <si>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</si>
  <si>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</si>
  <si>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</si>
  <si>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</si>
  <si>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</si>
  <si>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</si>
  <si>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</si>
  <si>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</si>
  <si>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</si>
  <si>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</si>
  <si>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</si>
  <si>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</si>
  <si>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</si>
  <si>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</si>
  <si>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</si>
  <si>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</si>
  <si>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</si>
  <si>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</si>
  <si>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</si>
  <si>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</si>
  <si>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</si>
  <si>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</si>
  <si>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</si>
  <si>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</si>
  <si>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</si>
  <si>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</si>
  <si>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</si>
  <si>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</si>
  <si>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</si>
  <si>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</si>
  <si>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</si>
  <si>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</si>
  <si>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</si>
  <si>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</si>
  <si>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</si>
  <si>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</si>
  <si>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</si>
  <si>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</si>
  <si>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</si>
  <si>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</si>
  <si>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</si>
  <si>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</si>
  <si>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</si>
  <si>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</si>
  <si>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</si>
  <si>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</si>
  <si>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</si>
  <si>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</si>
  <si>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</si>
  <si>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</si>
  <si>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</si>
  <si>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</si>
  <si>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</si>
  <si>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</si>
  <si>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</si>
  <si>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</si>
  <si>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</si>
  <si>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</si>
  <si>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</si>
  <si>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</si>
  <si>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</si>
  <si>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</si>
  <si>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</si>
  <si>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</si>
  <si>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</si>
  <si>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</si>
  <si>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</si>
  <si>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</si>
  <si>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</si>
  <si>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</si>
  <si>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</si>
  <si>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</si>
  <si>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</si>
  <si>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</si>
  <si>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</si>
  <si>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</si>
  <si>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</si>
  <si>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</si>
  <si>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</si>
  <si>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</si>
  <si>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</si>
  <si>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</si>
  <si>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</si>
  <si>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</si>
  <si>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</si>
  <si>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</si>
  <si>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</si>
  <si>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</si>
  <si>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</si>
  <si>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</si>
  <si>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</si>
  <si>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</si>
  <si>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</si>
  <si>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</si>
  <si>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</si>
  <si>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</si>
  <si>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</si>
  <si>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</si>
  <si>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</si>
  <si>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</si>
  <si>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</si>
  <si>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</si>
  <si>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</si>
  <si>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</si>
  <si>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</si>
  <si>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</si>
  <si>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</si>
  <si>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</si>
  <si>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</si>
  <si>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</si>
  <si>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</si>
  <si>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</si>
  <si>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</si>
  <si>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</si>
  <si>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</si>
  <si>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</si>
  <si>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</si>
  <si>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</si>
  <si>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</si>
  <si>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</si>
  <si>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</si>
  <si>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</si>
  <si>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</si>
  <si>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</si>
  <si>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</si>
  <si>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</si>
  <si>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</si>
  <si>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</si>
  <si>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</si>
  <si>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</si>
  <si>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</si>
  <si>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</si>
  <si>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</si>
  <si>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</si>
  <si>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</si>
  <si>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</si>
  <si>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</si>
  <si>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</si>
  <si>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</si>
  <si>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</si>
  <si>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</si>
  <si>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</si>
  <si>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</si>
  <si>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</si>
  <si>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</si>
  <si>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</si>
  <si>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</si>
  <si>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</si>
  <si>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</si>
  <si>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</si>
  <si>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</si>
  <si>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</si>
  <si>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</si>
  <si>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</si>
  <si>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</si>
  <si>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</si>
  <si>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</si>
  <si>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</si>
  <si>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</si>
  <si>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</si>
  <si>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</si>
  <si>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</si>
  <si>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</si>
  <si>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</si>
  <si>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</si>
  <si>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</si>
  <si>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</si>
  <si>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</si>
  <si>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</si>
  <si>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</si>
  <si>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</si>
  <si>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</si>
  <si>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</si>
  <si>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</si>
  <si>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</si>
  <si>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</si>
  <si>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</si>
  <si>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</si>
  <si>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</si>
  <si>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</si>
  <si>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</si>
  <si>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</si>
  <si>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</si>
  <si>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</si>
  <si>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</si>
  <si>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</si>
  <si>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</si>
  <si>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</si>
  <si>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</si>
  <si>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</si>
  <si>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</si>
  <si>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</si>
  <si>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</si>
  <si>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</si>
  <si>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</si>
  <si>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</si>
  <si>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</si>
  <si>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</si>
  <si>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</si>
  <si>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</si>
  <si>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</si>
  <si>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</si>
  <si>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</si>
  <si>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</si>
  <si>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</si>
  <si>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</si>
  <si>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</si>
  <si>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</si>
  <si>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</si>
  <si>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</si>
  <si>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</si>
  <si>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</si>
  <si>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</si>
  <si>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</si>
  <si>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</si>
  <si>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</si>
  <si>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</si>
  <si>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</si>
  <si>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</si>
  <si>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</si>
  <si>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</si>
  <si>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</si>
  <si>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</si>
  <si>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</si>
  <si>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</si>
  <si>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</si>
  <si>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</si>
  <si>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</si>
  <si>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</si>
  <si>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</si>
  <si>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</si>
  <si>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</si>
  <si>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</si>
  <si>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</si>
  <si>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</si>
  <si>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</si>
  <si>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</si>
  <si>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</si>
  <si>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</si>
  <si>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</si>
  <si>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</si>
  <si>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</si>
  <si>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</si>
  <si>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</si>
  <si>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</si>
  <si>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</si>
  <si>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</si>
  <si>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</si>
  <si>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</si>
  <si>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</si>
  <si>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</si>
  <si>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</si>
  <si>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</si>
  <si>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</si>
  <si>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</si>
  <si>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</si>
  <si>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</si>
  <si>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</si>
  <si>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</si>
  <si>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</si>
  <si>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</si>
  <si>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</si>
  <si>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</si>
  <si>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</si>
  <si>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</si>
  <si>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</si>
  <si>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</si>
  <si>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</si>
  <si>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</si>
  <si>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</si>
  <si>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</si>
  <si>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</si>
  <si>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</si>
  <si>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</si>
  <si>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</si>
  <si>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</si>
  <si>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</si>
  <si>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</si>
  <si>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</si>
  <si>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</si>
  <si>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</si>
  <si>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</si>
  <si>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</si>
  <si>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</si>
  <si>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</si>
  <si>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</si>
  <si>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</si>
  <si>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</si>
  <si>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</si>
  <si>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</si>
  <si>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</si>
  <si>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</si>
  <si>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</si>
  <si>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</si>
  <si>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</si>
  <si>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</si>
  <si>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</si>
  <si>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</si>
  <si>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</si>
  <si>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</si>
  <si>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</si>
  <si>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</si>
  <si>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</si>
  <si>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</si>
  <si>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</si>
  <si>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</si>
  <si>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</si>
  <si>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</si>
  <si>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</si>
  <si>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</si>
  <si>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</si>
  <si>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</si>
  <si>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</si>
  <si>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</si>
  <si>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</si>
  <si>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</si>
  <si>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</si>
  <si>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</si>
  <si>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</si>
  <si>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</si>
  <si>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</si>
  <si>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</si>
  <si>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</si>
  <si>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</si>
  <si>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</si>
  <si>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</si>
  <si>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</si>
  <si>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</si>
  <si>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</si>
  <si>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</si>
  <si>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</si>
  <si>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</si>
  <si>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</si>
  <si>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</si>
  <si>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</si>
  <si>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</si>
  <si>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</si>
  <si>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</si>
  <si>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</si>
  <si>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</si>
  <si>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</si>
  <si>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</si>
  <si>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</si>
  <si>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</si>
  <si>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</si>
  <si>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</si>
  <si>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</si>
  <si>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</si>
  <si>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</si>
  <si>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</si>
  <si>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</si>
  <si>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</si>
  <si>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</si>
  <si>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</si>
  <si>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</si>
  <si>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</si>
  <si>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</si>
  <si>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</si>
  <si>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</si>
  <si>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</si>
  <si>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</si>
  <si>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</si>
  <si>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</si>
  <si>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</si>
  <si>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</si>
  <si>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</si>
  <si>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</si>
  <si>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</si>
  <si>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</si>
  <si>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</si>
  <si>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</si>
  <si>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</si>
  <si>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</si>
  <si>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</si>
  <si>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</si>
  <si>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</si>
  <si>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</si>
  <si>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</si>
  <si>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</si>
  <si>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</si>
  <si>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</si>
  <si>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</si>
  <si>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</si>
  <si>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</si>
  <si>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</si>
  <si>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</si>
  <si>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</si>
  <si>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</si>
  <si>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</si>
  <si>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</si>
  <si>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</si>
  <si>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</si>
  <si>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</si>
  <si>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</si>
  <si>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</si>
  <si>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</si>
  <si>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</si>
  <si>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</si>
  <si>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</si>
  <si>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</si>
  <si>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</si>
  <si>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</si>
  <si>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</si>
  <si>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</si>
  <si>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</si>
  <si>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</si>
  <si>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</si>
  <si>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</si>
  <si>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</si>
  <si>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</si>
  <si>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</si>
  <si>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</si>
  <si>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</si>
  <si>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</si>
  <si>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</si>
  <si>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</si>
  <si>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</si>
  <si>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</si>
  <si>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</si>
  <si>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</si>
  <si>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</si>
  <si>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</si>
  <si>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</si>
  <si>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</si>
  <si>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</si>
  <si>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</si>
  <si>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</si>
  <si>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</si>
  <si>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</si>
  <si>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</si>
  <si>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</si>
  <si>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</si>
  <si>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</si>
  <si>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</si>
  <si>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</si>
  <si>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</si>
  <si>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</si>
  <si>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</si>
  <si>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</si>
  <si>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</si>
  <si>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</si>
  <si>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</si>
  <si>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</si>
  <si>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</si>
  <si>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</si>
  <si>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</si>
  <si>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</si>
  <si>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</si>
  <si>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</si>
  <si>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</si>
  <si>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</si>
  <si>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</si>
  <si>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</si>
  <si>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</si>
  <si>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</si>
  <si>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</si>
  <si>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</si>
  <si>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</si>
  <si>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</si>
  <si>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</si>
  <si>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</si>
  <si>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</si>
  <si>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</si>
  <si>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</si>
  <si>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</si>
  <si>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</si>
  <si>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</si>
  <si>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</si>
  <si>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</si>
  <si>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</si>
  <si>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</si>
  <si>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</si>
  <si>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</si>
  <si>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</si>
  <si>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</si>
  <si>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</si>
  <si>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</si>
  <si>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</si>
  <si>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</si>
  <si>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</si>
  <si>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</si>
  <si>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</si>
  <si>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</si>
  <si>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</si>
  <si>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</si>
  <si>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</si>
  <si>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</si>
  <si>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</si>
  <si>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</si>
  <si>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</si>
  <si>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</si>
  <si>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</si>
  <si>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</si>
  <si>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</si>
  <si>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</si>
  <si>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</si>
  <si>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</si>
  <si>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</si>
  <si>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</si>
  <si>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</si>
  <si>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</si>
  <si>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</si>
  <si>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</si>
  <si>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</si>
  <si>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</si>
  <si>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</si>
  <si>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</si>
  <si>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</si>
  <si>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</si>
  <si>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</si>
  <si>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</si>
  <si>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</si>
  <si>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</si>
  <si>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</si>
  <si>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</si>
  <si>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</si>
  <si>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</si>
  <si>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</si>
  <si>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</si>
  <si>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</si>
  <si>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</si>
  <si>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</si>
  <si>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</si>
  <si>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</si>
  <si>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</si>
  <si>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</si>
  <si>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</si>
  <si>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</si>
  <si>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</si>
  <si>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</si>
  <si>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</si>
  <si>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</si>
  <si>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</si>
  <si>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</si>
  <si>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</si>
  <si>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</si>
  <si>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</si>
  <si>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</si>
  <si>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</si>
  <si>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</si>
  <si>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</si>
  <si>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</si>
  <si>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</si>
  <si>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</si>
  <si>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</si>
  <si>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</si>
  <si>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</si>
  <si>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</si>
  <si>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</si>
  <si>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</si>
  <si>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</si>
  <si>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</si>
  <si>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</si>
  <si>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</si>
  <si>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</si>
  <si>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</si>
  <si>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</si>
  <si>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</si>
  <si>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</si>
  <si>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</si>
  <si>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</si>
  <si>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</si>
  <si>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</si>
  <si>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</si>
  <si>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</si>
  <si>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</si>
  <si>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</si>
  <si>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</si>
  <si>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</si>
  <si>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</si>
  <si>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</si>
  <si>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</si>
  <si>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</si>
  <si>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</si>
  <si>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</si>
  <si>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</si>
  <si>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</si>
  <si>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</si>
  <si>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</si>
  <si>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</si>
  <si>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</si>
  <si>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</si>
  <si>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</si>
  <si>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</si>
  <si>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</si>
  <si>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</si>
  <si>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</si>
  <si>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</si>
  <si>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</si>
  <si>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</si>
  <si>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</si>
  <si>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</si>
  <si>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</si>
  <si>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</si>
  <si>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</si>
  <si>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</si>
  <si>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</si>
  <si>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</si>
  <si>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</si>
  <si>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</si>
  <si>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</si>
  <si>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</si>
  <si>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</si>
  <si>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</si>
  <si>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</si>
  <si>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</si>
  <si>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</si>
  <si>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</si>
  <si>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</si>
  <si>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</si>
  <si>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</si>
  <si>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</si>
  <si>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</si>
  <si>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</si>
  <si>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</si>
  <si>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</si>
  <si>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</si>
  <si>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</si>
  <si>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</si>
  <si>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</si>
  <si>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</si>
  <si>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</si>
  <si>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</si>
  <si>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</si>
  <si>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</si>
  <si>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</si>
  <si>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</si>
  <si>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</si>
  <si>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</si>
  <si>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</si>
  <si>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</si>
  <si>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</si>
  <si>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</si>
  <si>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</si>
  <si>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</si>
  <si>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</si>
  <si>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</si>
  <si>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</si>
  <si>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</si>
  <si>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</si>
  <si>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</si>
  <si>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</si>
  <si>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</si>
  <si>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</si>
  <si>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</si>
  <si>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</si>
  <si>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</si>
  <si>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</si>
  <si>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</si>
  <si>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</si>
  <si>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</si>
  <si>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</si>
  <si>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</si>
  <si>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</si>
  <si>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</si>
  <si>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</si>
  <si>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</si>
  <si>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</si>
  <si>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</si>
  <si>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</si>
  <si>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</si>
  <si>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</si>
  <si>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</si>
  <si>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</si>
  <si>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</si>
  <si>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</si>
  <si>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</si>
  <si>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</si>
  <si>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</si>
  <si>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</si>
  <si>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</si>
  <si>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</si>
  <si>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</si>
  <si>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</si>
  <si>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</si>
  <si>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</si>
  <si>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</si>
  <si>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</si>
  <si>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</si>
  <si>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</si>
  <si>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</si>
  <si>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</si>
  <si>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</si>
  <si>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</si>
  <si>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</si>
  <si>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</si>
  <si>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</si>
  <si>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</si>
  <si>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</si>
  <si>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</si>
  <si>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</si>
  <si>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</si>
  <si>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</si>
  <si>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</si>
  <si>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</si>
  <si>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</si>
  <si>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</si>
  <si>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</si>
  <si>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</si>
  <si>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</si>
  <si>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</si>
  <si>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</si>
  <si>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</si>
  <si>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</si>
  <si>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</si>
  <si>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</si>
  <si>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</si>
  <si>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</si>
  <si>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</si>
  <si>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</si>
  <si>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</si>
  <si>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</si>
  <si>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</si>
  <si>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</si>
  <si>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</si>
  <si>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</si>
  <si>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</si>
  <si>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</si>
  <si>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</si>
  <si>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</si>
  <si>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</si>
  <si>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</si>
  <si>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</si>
  <si>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</si>
  <si>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</si>
  <si>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</si>
  <si>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</si>
  <si>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</si>
  <si>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</si>
  <si>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</si>
  <si>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</si>
  <si>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</si>
  <si>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</si>
  <si>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</si>
  <si>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</si>
  <si>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</si>
  <si>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</si>
  <si>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</si>
  <si>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</si>
  <si>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</si>
  <si>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</si>
  <si>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</si>
  <si>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</si>
  <si>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</si>
  <si>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</si>
  <si>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</si>
  <si>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</si>
  <si>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</si>
  <si>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</si>
  <si>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</si>
  <si>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</si>
  <si>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</si>
  <si>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</si>
  <si>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</si>
  <si>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</si>
  <si>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</si>
  <si>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</si>
  <si>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</si>
  <si>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</si>
  <si>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</si>
  <si>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</si>
  <si>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</si>
  <si>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</si>
  <si>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</si>
  <si>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</si>
  <si>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</si>
  <si>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</si>
  <si>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</si>
  <si>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</si>
  <si>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</si>
  <si>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</si>
  <si>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</si>
  <si>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</si>
  <si>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</si>
  <si>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</si>
  <si>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</si>
  <si>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</si>
  <si>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</si>
  <si>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</si>
  <si>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</si>
  <si>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</si>
  <si>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</si>
  <si>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</si>
  <si>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</si>
  <si>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</si>
  <si>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</si>
  <si>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</si>
  <si>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</si>
  <si>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</si>
  <si>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</si>
  <si>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</si>
  <si>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</si>
  <si>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</si>
  <si>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</si>
  <si>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</si>
  <si>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</si>
  <si>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</si>
  <si>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</si>
  <si>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</si>
  <si>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</si>
  <si>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</si>
  <si>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</si>
  <si>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</si>
  <si>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</si>
  <si>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</si>
  <si>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</si>
  <si>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</si>
  <si>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</si>
  <si>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</si>
  <si>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</si>
  <si>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</si>
  <si>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</si>
  <si>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</si>
  <si>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</si>
  <si>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</si>
  <si>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</si>
  <si>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</si>
  <si>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</si>
  <si>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</si>
  <si>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</si>
  <si>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</si>
  <si>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</si>
  <si>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</si>
  <si>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</si>
  <si>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</si>
  <si>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</si>
  <si>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</si>
  <si>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</si>
  <si>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</si>
  <si>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</si>
  <si>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</si>
  <si>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</si>
  <si>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</si>
  <si>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</si>
  <si>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</si>
  <si>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</si>
  <si>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</si>
  <si>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</si>
  <si>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</si>
  <si>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</si>
  <si>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</si>
  <si>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</si>
  <si>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</si>
  <si>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</si>
  <si>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</si>
  <si>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</si>
  <si>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</si>
  <si>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</si>
  <si>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</si>
  <si>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</si>
  <si>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</si>
  <si>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</si>
  <si>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</si>
  <si>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</si>
  <si>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</si>
  <si>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</si>
  <si>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</si>
  <si>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</si>
  <si>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</si>
  <si>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</si>
  <si>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</si>
  <si>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</si>
  <si>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</si>
  <si>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</si>
  <si>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</si>
  <si>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</si>
  <si>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</si>
  <si>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</si>
  <si>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</si>
  <si>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</si>
  <si>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</si>
  <si>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</si>
  <si>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</si>
  <si>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</si>
  <si>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</si>
  <si>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</si>
  <si>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</si>
  <si>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</si>
  <si>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</si>
  <si>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</si>
  <si>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</si>
  <si>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</si>
  <si>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</si>
  <si>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</si>
  <si>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</si>
  <si>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</si>
  <si>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</si>
  <si>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</si>
  <si>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</si>
  <si>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</si>
  <si>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</si>
  <si>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</si>
  <si>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</si>
  <si>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</si>
  <si>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</si>
  <si>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</si>
  <si>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</si>
  <si>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</si>
  <si>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</si>
  <si>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</si>
  <si>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</si>
  <si>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</si>
  <si>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</si>
  <si>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</si>
  <si>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</si>
  <si>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</si>
  <si>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</si>
  <si>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</si>
  <si>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</si>
  <si>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</si>
  <si>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</si>
  <si>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</si>
  <si>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</si>
  <si>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</si>
  <si>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</si>
  <si>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</si>
  <si>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</si>
  <si>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</si>
  <si>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</si>
  <si>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</si>
  <si>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</si>
  <si>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</si>
  <si>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</si>
  <si>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</si>
  <si>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</si>
  <si>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</si>
  <si>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</si>
  <si>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</si>
  <si>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</si>
  <si>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</si>
  <si>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</si>
  <si>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</si>
  <si>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</si>
  <si>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</si>
  <si>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</si>
  <si>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</si>
  <si>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</si>
  <si>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</si>
  <si>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</si>
  <si>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</si>
  <si>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</si>
  <si>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</si>
  <si>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</si>
  <si>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</si>
  <si>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</si>
  <si>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</si>
  <si>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</si>
  <si>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</si>
  <si>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</si>
  <si>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</si>
  <si>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</si>
  <si>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</si>
  <si>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</si>
  <si>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</si>
  <si>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</si>
  <si>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</si>
  <si>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</si>
  <si>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</si>
  <si>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</si>
  <si>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</si>
  <si>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</si>
  <si>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</si>
  <si>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</si>
  <si>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</si>
  <si>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</si>
  <si>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</si>
  <si>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</si>
  <si>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</si>
  <si>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</si>
  <si>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</si>
  <si>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</si>
  <si>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</si>
  <si>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</si>
  <si>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</si>
  <si>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</si>
  <si>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</si>
  <si>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</si>
  <si>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</si>
  <si>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</si>
  <si>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</si>
  <si>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</si>
  <si>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</si>
  <si>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</si>
  <si>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</si>
  <si>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</si>
  <si>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</si>
  <si>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</si>
  <si>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</si>
  <si>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</si>
  <si>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</si>
  <si>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</si>
  <si>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</si>
  <si>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</si>
  <si>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</si>
  <si>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</si>
  <si>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</si>
  <si>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</si>
  <si>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</si>
  <si>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</si>
  <si>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</si>
  <si>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</si>
  <si>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</si>
  <si>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</si>
  <si>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</si>
  <si>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</si>
  <si>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</si>
  <si>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</si>
  <si>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</si>
  <si>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</si>
  <si>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</si>
  <si>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</si>
  <si>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</si>
  <si>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</si>
  <si>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</si>
  <si>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</si>
  <si>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</si>
  <si>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</si>
  <si>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</si>
  <si>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</si>
  <si>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</si>
  <si>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</si>
  <si>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</si>
  <si>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</si>
  <si>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</si>
  <si>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</si>
  <si>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</si>
  <si>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</si>
  <si>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</si>
  <si>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</si>
  <si>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</si>
  <si>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</si>
  <si>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</si>
  <si>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</si>
  <si>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</si>
  <si>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</si>
  <si>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</si>
  <si>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</si>
  <si>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</si>
  <si>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</si>
  <si>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</si>
  <si>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</si>
  <si>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</si>
  <si>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</si>
  <si>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</si>
  <si>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</si>
  <si>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</si>
  <si>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</si>
  <si>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</si>
  <si>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</si>
  <si>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</si>
  <si>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</si>
  <si>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</si>
  <si>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</si>
  <si>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</si>
  <si>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</si>
  <si>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</si>
  <si>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</si>
  <si>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</si>
  <si>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</si>
  <si>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</si>
  <si>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</si>
  <si>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</si>
  <si>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</si>
  <si>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</si>
  <si>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</si>
  <si>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</si>
  <si>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</si>
  <si>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</si>
  <si>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</si>
  <si>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</si>
  <si>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</si>
  <si>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</si>
  <si>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</si>
  <si>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</si>
  <si>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</si>
  <si>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</si>
  <si>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</si>
  <si>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</si>
  <si>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</si>
  <si>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</si>
  <si>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</si>
  <si>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</si>
  <si>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</si>
  <si>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</si>
  <si>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</si>
  <si>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</si>
  <si>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</si>
  <si>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</si>
  <si>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</si>
  <si>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</si>
  <si>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</si>
  <si>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</si>
  <si>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</si>
  <si>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</si>
  <si>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</si>
  <si>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</si>
  <si>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</si>
  <si>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</si>
  <si>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</si>
  <si>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</si>
  <si>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</si>
  <si>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</si>
  <si>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</si>
  <si>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</si>
  <si>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</si>
  <si>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</si>
  <si>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</si>
  <si>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</si>
  <si>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</si>
  <si>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</si>
  <si>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</si>
  <si>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</si>
  <si>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</si>
  <si>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</si>
  <si>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</si>
  <si>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</si>
  <si>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</si>
  <si>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</si>
  <si>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</si>
  <si>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</si>
  <si>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</si>
  <si>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</si>
  <si>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</si>
  <si>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</si>
  <si>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</si>
  <si>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</si>
  <si>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</si>
  <si>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</si>
  <si>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</si>
  <si>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</si>
  <si>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</si>
  <si>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</si>
  <si>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</si>
  <si>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</si>
  <si>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</si>
  <si>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</si>
  <si>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</si>
  <si>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</si>
  <si>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</si>
  <si>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</si>
  <si>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</si>
  <si>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</si>
  <si>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</si>
  <si>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</si>
  <si>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</si>
  <si>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</si>
  <si>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</si>
  <si>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</si>
  <si>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</si>
  <si>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</si>
  <si>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</si>
  <si>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</si>
  <si>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</si>
  <si>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</si>
  <si>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</si>
  <si>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</si>
  <si>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</si>
  <si>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</si>
  <si>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</si>
  <si>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</si>
  <si>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</si>
  <si>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</si>
  <si>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</si>
  <si>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</si>
  <si>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</si>
  <si>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</si>
  <si>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</si>
  <si>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</si>
  <si>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</si>
  <si>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</si>
  <si>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</si>
  <si>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</si>
  <si>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</si>
  <si>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</si>
  <si>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</si>
  <si>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</si>
  <si>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</si>
  <si>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</si>
  <si>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</si>
  <si>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</si>
  <si>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</si>
  <si>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</si>
  <si>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</si>
  <si>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</si>
  <si>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</si>
  <si>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</si>
  <si>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</si>
  <si>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</si>
  <si>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</si>
  <si>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</si>
  <si>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</si>
  <si>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</si>
  <si>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</si>
  <si>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</si>
  <si>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</si>
  <si>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</si>
  <si>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</si>
  <si>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</si>
  <si>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</si>
  <si>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</si>
  <si>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</si>
  <si>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</si>
  <si>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</si>
  <si>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</si>
  <si>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</si>
  <si>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</si>
  <si>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</si>
  <si>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</si>
  <si>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</si>
  <si>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</si>
  <si>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</si>
  <si>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</si>
  <si>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</si>
  <si>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</si>
  <si>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</si>
  <si>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</si>
  <si>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</si>
  <si>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</si>
  <si>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</si>
  <si>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</si>
  <si>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</si>
  <si>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</si>
  <si>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</si>
  <si>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</si>
  <si>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</si>
  <si>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</si>
  <si>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</si>
  <si>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</si>
  <si>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</si>
  <si>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</si>
  <si>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</si>
  <si>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</si>
  <si>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</si>
  <si>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</si>
  <si>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</si>
  <si>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</si>
  <si>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</si>
  <si>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</si>
  <si>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</si>
  <si>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</si>
  <si>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</si>
  <si>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</si>
  <si>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</si>
  <si>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</si>
  <si>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</si>
  <si>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</si>
  <si>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</si>
  <si>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</si>
  <si>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</si>
  <si>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</si>
  <si>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</si>
  <si>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</si>
  <si>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</si>
  <si>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</si>
  <si>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</si>
  <si>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</si>
  <si>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</si>
  <si>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</si>
  <si>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</si>
  <si>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</si>
  <si>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</si>
  <si>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</si>
  <si>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</si>
  <si>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</si>
  <si>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</si>
  <si>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</si>
  <si>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</si>
  <si>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</si>
  <si>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</si>
  <si>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</si>
  <si>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</si>
  <si>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</si>
  <si>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</si>
  <si>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</si>
  <si>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</si>
  <si>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</si>
  <si>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</si>
  <si>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</si>
  <si>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</si>
  <si>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</si>
  <si>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</si>
  <si>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</si>
  <si>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</si>
  <si>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</si>
  <si>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</si>
  <si>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</si>
  <si>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</si>
  <si>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</si>
  <si>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</si>
  <si>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</si>
  <si>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</si>
  <si>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</si>
  <si>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</si>
  <si>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</si>
  <si>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</si>
  <si>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</si>
  <si>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</si>
  <si>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</si>
  <si>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</si>
  <si>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</si>
  <si>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</si>
  <si>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</si>
  <si>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</si>
  <si>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</si>
  <si>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</si>
  <si>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</si>
  <si>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</si>
  <si>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</si>
  <si>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</si>
  <si>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</si>
  <si>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</si>
  <si>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</si>
  <si>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</si>
  <si>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</si>
  <si>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</si>
  <si>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</si>
  <si>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</si>
  <si>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</si>
  <si>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</si>
  <si>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</si>
  <si>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</si>
  <si>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</si>
  <si>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</si>
  <si>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</si>
  <si>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</si>
  <si>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</si>
  <si>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</si>
  <si>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</si>
  <si>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</si>
  <si>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</si>
  <si>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</si>
  <si>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</si>
  <si>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</si>
  <si>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</si>
  <si>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</si>
  <si>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</si>
  <si>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</si>
  <si>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</si>
  <si>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</si>
  <si>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</si>
  <si>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</si>
  <si>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</si>
  <si>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</si>
  <si>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</si>
  <si>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</si>
  <si>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</si>
  <si>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</si>
  <si>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</si>
  <si>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</si>
  <si>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</si>
  <si>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</si>
  <si>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</si>
  <si>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</si>
  <si>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</si>
  <si>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</si>
  <si>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</si>
  <si>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</si>
  <si>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</si>
  <si>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</si>
  <si>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</si>
  <si>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</si>
  <si>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</si>
  <si>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</si>
  <si>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</si>
  <si>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</si>
  <si>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</si>
  <si>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</si>
  <si>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</si>
  <si>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</si>
  <si>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</si>
  <si>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</si>
  <si>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</si>
  <si>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</si>
  <si>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</si>
  <si>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</si>
  <si>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</si>
  <si>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</si>
  <si>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</si>
  <si>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</si>
  <si>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</si>
  <si>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</si>
  <si>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</si>
  <si>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</si>
  <si>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</si>
  <si>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</si>
  <si>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</si>
  <si>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</si>
  <si>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</si>
  <si>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</si>
  <si>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</si>
  <si>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</si>
  <si>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</si>
  <si>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</si>
  <si>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</si>
  <si>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</si>
  <si>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</si>
  <si>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</si>
  <si>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</si>
  <si>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</si>
  <si>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</si>
  <si>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</si>
  <si>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</si>
  <si>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</si>
  <si>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</si>
  <si>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</si>
  <si>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</si>
  <si>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</si>
  <si>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</si>
  <si>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</si>
  <si>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</si>
  <si>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</si>
  <si>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</si>
  <si>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</si>
  <si>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</si>
  <si>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</si>
  <si>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</si>
  <si>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</si>
  <si>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</si>
  <si>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</si>
  <si>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</si>
  <si>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</si>
  <si>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</si>
  <si>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</si>
  <si>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</si>
  <si>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</si>
  <si>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</si>
  <si>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</si>
  <si>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</si>
  <si>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</si>
  <si>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</si>
  <si>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</si>
  <si>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</si>
  <si>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</si>
  <si>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</si>
  <si>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</si>
  <si>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</si>
  <si>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</si>
  <si>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</si>
  <si>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</si>
  <si>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</si>
  <si>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</si>
  <si>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</si>
  <si>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</si>
  <si>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</si>
  <si>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</si>
  <si>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</si>
  <si>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</si>
  <si>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</si>
  <si>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</si>
  <si>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</si>
  <si>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</si>
  <si>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</si>
  <si>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</si>
  <si>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</si>
  <si>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</si>
  <si>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</si>
  <si>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</si>
  <si>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</si>
  <si>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</si>
  <si>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</si>
  <si>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</si>
  <si>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</si>
  <si>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</si>
  <si>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</si>
  <si>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</si>
  <si>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</si>
  <si>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</si>
  <si>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</si>
  <si>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</si>
  <si>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</si>
  <si>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</si>
  <si>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</si>
  <si>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</si>
  <si>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</si>
  <si>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</si>
  <si>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</si>
  <si>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</si>
  <si>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</si>
  <si>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</si>
  <si>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</si>
  <si>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</si>
  <si>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</si>
  <si>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</si>
  <si>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</si>
  <si>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</si>
  <si>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</si>
  <si>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</si>
  <si>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</si>
  <si>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</si>
  <si>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</si>
  <si>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</si>
  <si>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</si>
  <si>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</si>
  <si>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</si>
  <si>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</si>
  <si>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</si>
  <si>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</si>
  <si>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</si>
  <si>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</si>
  <si>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</si>
  <si>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</si>
  <si>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</si>
  <si>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</si>
  <si>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</si>
  <si>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</si>
  <si>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</si>
  <si>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</si>
  <si>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</si>
  <si>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</si>
  <si>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</si>
  <si>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</si>
  <si>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</si>
  <si>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</si>
  <si>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</si>
  <si>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</si>
  <si>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</si>
  <si>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</si>
  <si>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</si>
  <si>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</si>
  <si>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</si>
  <si>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</si>
  <si>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</si>
  <si>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</si>
  <si>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</si>
  <si>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</si>
  <si>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</si>
  <si>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</si>
  <si>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</si>
  <si>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</si>
  <si>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</si>
  <si>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</si>
  <si>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</si>
  <si>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</si>
  <si>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</si>
  <si>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</si>
  <si>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</si>
  <si>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</si>
  <si>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</si>
  <si>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</si>
  <si>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</si>
  <si>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</si>
  <si>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</si>
  <si>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</si>
  <si>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</si>
  <si>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</si>
  <si>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</si>
  <si>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</si>
  <si>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</si>
  <si>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</si>
  <si>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</si>
  <si>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</si>
  <si>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</si>
  <si>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</si>
  <si>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</si>
  <si>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</si>
  <si>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</si>
  <si>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</si>
  <si>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</si>
  <si>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</si>
  <si>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</si>
  <si>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</si>
  <si>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</si>
  <si>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</si>
  <si>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</si>
  <si>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</si>
  <si>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</si>
  <si>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</si>
  <si>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</si>
  <si>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</si>
  <si>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</si>
  <si>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</si>
  <si>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</si>
  <si>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</si>
  <si>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</si>
  <si>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</si>
  <si>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</si>
  <si>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</si>
  <si>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</si>
  <si>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</si>
  <si>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</si>
  <si>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</si>
  <si>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</si>
  <si>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</si>
  <si>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</si>
  <si>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</si>
  <si>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</si>
  <si>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</si>
  <si>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</si>
  <si>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</si>
  <si>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</si>
  <si>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</si>
  <si>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</si>
  <si>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</si>
  <si>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</si>
  <si>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</si>
  <si>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</si>
  <si>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</si>
  <si>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</si>
  <si>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</si>
  <si>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</si>
  <si>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</si>
  <si>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</si>
  <si>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</si>
  <si>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</si>
  <si>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</si>
  <si>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</si>
  <si>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</si>
  <si>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</si>
  <si>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</si>
  <si>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</si>
  <si>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</si>
  <si>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</si>
  <si>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</si>
  <si>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</si>
  <si>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</si>
  <si>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</si>
  <si>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</si>
  <si>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</si>
  <si>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</si>
  <si>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</si>
  <si>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</si>
  <si>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</si>
  <si>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</si>
  <si>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</si>
  <si>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</si>
  <si>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</si>
  <si>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</si>
  <si>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</si>
  <si>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</si>
  <si>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</si>
  <si>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</si>
  <si>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</si>
  <si>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</si>
  <si>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</si>
  <si>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</si>
  <si>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</si>
  <si>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</si>
  <si>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</si>
  <si>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</si>
  <si>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</si>
  <si>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</si>
  <si>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</si>
  <si>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</si>
  <si>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</si>
  <si>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</si>
  <si>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</si>
  <si>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</si>
  <si>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</si>
  <si>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</si>
  <si>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</si>
  <si>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</si>
  <si>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</si>
  <si>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</si>
  <si>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</si>
  <si>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</si>
  <si>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</si>
  <si>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</si>
  <si>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</si>
  <si>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</si>
  <si>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</si>
  <si>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</si>
  <si>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</si>
  <si>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</si>
  <si>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</si>
  <si>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</si>
  <si>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</si>
  <si>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</si>
  <si>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</si>
  <si>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</si>
  <si>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</si>
  <si>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</si>
  <si>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</si>
  <si>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</si>
  <si>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</si>
  <si>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</si>
  <si>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</si>
  <si>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</si>
  <si>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</si>
  <si>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</si>
  <si>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</si>
  <si>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</si>
  <si>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</si>
  <si>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</si>
  <si>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</si>
  <si>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</si>
  <si>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</si>
  <si>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</si>
  <si>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</si>
  <si>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</si>
  <si>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</si>
  <si>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</si>
  <si>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</si>
  <si>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</si>
  <si>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</si>
  <si>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</si>
  <si>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</si>
  <si>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</si>
  <si>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</si>
  <si>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</si>
  <si>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</si>
  <si>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</si>
  <si>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</si>
  <si>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</si>
  <si>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</si>
  <si>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</si>
  <si>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</si>
  <si>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</si>
  <si>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</si>
  <si>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</si>
  <si>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</si>
  <si>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</si>
  <si>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</si>
  <si>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</si>
  <si>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</si>
  <si>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</si>
  <si>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</si>
  <si>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</si>
  <si>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</si>
  <si>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</si>
  <si>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</si>
  <si>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</si>
  <si>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</si>
  <si>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</si>
  <si>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</si>
  <si>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</si>
  <si>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</si>
  <si>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</si>
  <si>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</si>
  <si>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</si>
  <si>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</si>
  <si>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</si>
  <si>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</si>
  <si>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</si>
  <si>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</si>
  <si>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</si>
  <si>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</si>
  <si>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</si>
  <si>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</si>
  <si>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</si>
  <si>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</si>
  <si>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</si>
  <si>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</si>
  <si>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</si>
  <si>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</si>
  <si>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</si>
  <si>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</si>
  <si>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</si>
  <si>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</si>
  <si>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</si>
  <si>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</si>
  <si>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</si>
  <si>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</si>
  <si>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</si>
  <si>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</si>
  <si>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</si>
  <si>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</si>
  <si>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</si>
  <si>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</si>
  <si>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</si>
  <si>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</si>
  <si>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</si>
  <si>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</si>
  <si>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</si>
  <si>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</si>
  <si>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</si>
  <si>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</si>
  <si>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</si>
  <si>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</si>
  <si>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</si>
  <si>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</si>
  <si>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</si>
  <si>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</si>
  <si>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</si>
  <si>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</si>
  <si>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</si>
  <si>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</si>
  <si>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</si>
  <si>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</si>
  <si>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</si>
  <si>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</si>
  <si>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</si>
  <si>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</si>
  <si>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</si>
  <si>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</si>
  <si>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</si>
  <si>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</si>
  <si>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</si>
  <si>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</si>
  <si>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</si>
  <si>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</si>
  <si>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</si>
  <si>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</si>
  <si>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</si>
  <si>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</si>
  <si>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</si>
  <si>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</si>
  <si>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</si>
  <si>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</si>
  <si>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</si>
  <si>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</si>
  <si>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</si>
  <si>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</si>
  <si>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</si>
  <si>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</si>
  <si>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</si>
  <si>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</si>
  <si>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</si>
  <si>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</si>
  <si>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</si>
  <si>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</si>
  <si>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</si>
  <si>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</si>
  <si>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</si>
  <si>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</si>
  <si>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</si>
  <si>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</si>
  <si>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</si>
  <si>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</si>
  <si>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</si>
  <si>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</si>
  <si>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</si>
  <si>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</si>
  <si>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</si>
  <si>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</si>
  <si>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</si>
  <si>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</si>
  <si>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</si>
  <si>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</si>
  <si>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</si>
  <si>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</si>
  <si>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</si>
  <si>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</si>
  <si>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</si>
  <si>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</si>
  <si>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</si>
  <si>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</si>
  <si>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</si>
  <si>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</si>
  <si>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</si>
  <si>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</si>
  <si>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</si>
  <si>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</si>
  <si>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</si>
  <si>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</si>
  <si>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</si>
  <si>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</si>
  <si>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</si>
  <si>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</si>
  <si>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</si>
  <si>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</si>
  <si>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</si>
  <si>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</si>
  <si>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</si>
  <si>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</si>
  <si>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</si>
  <si>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</si>
  <si>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</si>
  <si>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</si>
  <si>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</si>
  <si>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</si>
  <si>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</si>
  <si>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</si>
  <si>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</si>
  <si>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</si>
  <si>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</si>
  <si>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</si>
  <si>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</si>
  <si>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</si>
  <si>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</si>
  <si>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</si>
  <si>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</si>
  <si>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</si>
  <si>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</si>
  <si>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</si>
  <si>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</si>
  <si>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</si>
  <si>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</si>
  <si>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</si>
  <si>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</si>
  <si>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</si>
  <si>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</si>
  <si>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</si>
  <si>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</si>
  <si>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</si>
  <si>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</si>
  <si>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</si>
  <si>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</si>
  <si>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</si>
  <si>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</si>
  <si>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</si>
  <si>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</si>
  <si>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</si>
  <si>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</si>
  <si>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</si>
  <si>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</si>
  <si>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</si>
  <si>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</si>
  <si>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</si>
  <si>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</si>
  <si>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</si>
  <si>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</si>
  <si>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</si>
  <si>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</si>
  <si>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</si>
  <si>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</si>
  <si>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</si>
  <si>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</si>
  <si>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</si>
  <si>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</si>
  <si>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</si>
  <si>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</si>
  <si>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</si>
  <si>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</si>
  <si>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</si>
  <si>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</si>
  <si>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</si>
  <si>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</si>
  <si>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</si>
  <si>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</si>
  <si>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</si>
  <si>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</si>
  <si>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</si>
  <si>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</si>
  <si>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</si>
  <si>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</si>
  <si>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</si>
  <si>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</si>
  <si>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</si>
  <si>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</si>
  <si>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</si>
  <si>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</si>
  <si>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</si>
  <si>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</si>
  <si>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</si>
  <si>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</si>
  <si>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</si>
  <si>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</si>
  <si>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</si>
  <si>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</si>
  <si>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</si>
  <si>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</si>
  <si>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</si>
  <si>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</si>
  <si>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</si>
  <si>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</si>
  <si>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</si>
  <si>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</si>
  <si>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</si>
  <si>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</si>
  <si>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</si>
  <si>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</si>
  <si>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</si>
  <si>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</si>
  <si>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</si>
  <si>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</si>
  <si>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</si>
  <si>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</si>
  <si>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</si>
  <si>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</si>
  <si>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</si>
  <si>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</si>
  <si>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</si>
  <si>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</si>
  <si>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</si>
  <si>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</si>
  <si>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</si>
  <si>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</si>
  <si>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</si>
  <si>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</si>
  <si>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</si>
  <si>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</si>
  <si>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</si>
  <si>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</si>
  <si>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</si>
  <si>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</si>
  <si>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</si>
  <si>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</si>
  <si>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</si>
  <si>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</si>
  <si>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</si>
  <si>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</si>
  <si>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</si>
  <si>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</si>
  <si>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</si>
  <si>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</si>
  <si>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</si>
  <si>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</si>
  <si>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</si>
  <si>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</si>
  <si>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</si>
  <si>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</si>
  <si>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</si>
  <si>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</si>
  <si>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</si>
  <si>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</si>
  <si>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</si>
  <si>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</si>
  <si>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</si>
  <si>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</si>
  <si>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</si>
  <si>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</si>
  <si>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</si>
  <si>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</si>
  <si>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</si>
  <si>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</si>
  <si>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</si>
  <si>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</si>
  <si>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</si>
  <si>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</si>
  <si>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</si>
  <si>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</si>
  <si>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</si>
  <si>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</si>
  <si>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</si>
  <si>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</si>
  <si>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</si>
  <si>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</si>
  <si>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</si>
  <si>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</si>
  <si>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</si>
  <si>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</si>
  <si>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</si>
  <si>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</si>
  <si>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</si>
  <si>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</si>
  <si>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</si>
  <si>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</si>
  <si>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</si>
  <si>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</si>
  <si>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</si>
  <si>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</si>
  <si>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</si>
  <si>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</si>
  <si>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</si>
  <si>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</si>
  <si>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</si>
  <si>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</si>
  <si>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</si>
  <si>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</si>
  <si>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</si>
  <si>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</si>
  <si>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</si>
  <si>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</si>
  <si>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</si>
  <si>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</si>
  <si>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</si>
  <si>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</si>
  <si>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</si>
  <si>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</si>
  <si>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</si>
  <si>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</si>
  <si>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</si>
  <si>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</si>
  <si>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</si>
  <si>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</si>
  <si>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</si>
  <si>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</si>
  <si>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</si>
  <si>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</si>
  <si>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</si>
  <si>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</si>
  <si>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</si>
  <si>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</si>
  <si>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</si>
  <si>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</si>
  <si>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</si>
  <si>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</si>
  <si>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</si>
  <si>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</si>
  <si>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</si>
  <si>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</si>
  <si>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</si>
  <si>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</si>
  <si>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</si>
  <si>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</si>
  <si>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</si>
  <si>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</si>
  <si>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</si>
  <si>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</si>
  <si>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</si>
  <si>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</si>
  <si>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</si>
  <si>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</si>
  <si>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</si>
  <si>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</si>
  <si>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</si>
  <si>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</si>
  <si>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</si>
  <si>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</si>
  <si>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</si>
  <si>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</si>
  <si>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</si>
  <si>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</si>
  <si>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</si>
  <si>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</si>
  <si>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</si>
  <si>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</si>
  <si>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</si>
  <si>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</si>
  <si>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</si>
  <si>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</si>
  <si>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</si>
  <si>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</si>
  <si>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</si>
  <si>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</si>
  <si>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</si>
  <si>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</si>
  <si>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</si>
  <si>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</si>
  <si>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</si>
  <si>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</si>
  <si>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</si>
  <si>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</si>
  <si>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</si>
  <si>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</si>
  <si>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</si>
  <si>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</si>
  <si>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</si>
  <si>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</si>
  <si>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</si>
  <si>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</si>
  <si>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</si>
  <si>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</si>
  <si>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</si>
  <si>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</si>
  <si>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</si>
  <si>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</si>
  <si>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</si>
  <si>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</si>
  <si>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</si>
  <si>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</si>
  <si>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</si>
  <si>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</si>
  <si>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</si>
  <si>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</si>
  <si>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</si>
  <si>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</si>
  <si>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</si>
  <si>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</si>
  <si>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</si>
  <si>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</si>
  <si>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</si>
  <si>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</si>
  <si>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</si>
  <si>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</si>
  <si>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</si>
  <si>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</si>
  <si>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</si>
  <si>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</si>
  <si>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</si>
  <si>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</si>
  <si>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</si>
  <si>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</si>
  <si>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</si>
  <si>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</si>
  <si>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</si>
  <si>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</si>
  <si>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</si>
  <si>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</si>
  <si>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</si>
  <si>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</si>
  <si>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</si>
  <si>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</si>
  <si>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</si>
  <si>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</si>
  <si>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</si>
  <si>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</si>
  <si>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</si>
  <si>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</si>
  <si>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</si>
  <si>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</si>
  <si>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</si>
  <si>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</si>
  <si>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</si>
  <si>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</si>
  <si>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</si>
  <si>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</si>
  <si>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</si>
  <si>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</si>
  <si>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</si>
  <si>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</si>
  <si>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</si>
  <si>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</si>
  <si>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</si>
  <si>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</si>
  <si>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</si>
  <si>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</si>
  <si>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</si>
  <si>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</si>
  <si>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</si>
  <si>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</si>
  <si>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</si>
  <si>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</si>
  <si>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</si>
  <si>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</si>
  <si>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</si>
  <si>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</si>
  <si>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</si>
  <si>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</si>
  <si>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</si>
  <si>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</si>
  <si>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</si>
  <si>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</si>
  <si>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</si>
  <si>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</si>
  <si>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</si>
  <si>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</si>
  <si>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</si>
  <si>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</si>
  <si>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</si>
  <si>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</si>
  <si>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</si>
  <si>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</si>
  <si>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</si>
  <si>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</si>
  <si>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</si>
  <si>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</si>
  <si>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</si>
  <si>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</si>
  <si>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</si>
  <si>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</si>
  <si>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</si>
  <si>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</si>
  <si>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</si>
  <si>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</si>
  <si>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</si>
  <si>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</si>
  <si>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</si>
  <si>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</si>
  <si>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</si>
  <si>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</si>
  <si>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</si>
  <si>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</si>
  <si>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</si>
  <si>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</si>
  <si>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</si>
  <si>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</si>
  <si>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</si>
  <si>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</si>
  <si>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</si>
  <si>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</si>
  <si>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</si>
  <si>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</si>
  <si>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</si>
  <si>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</si>
  <si>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</si>
  <si>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</si>
  <si>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</si>
  <si>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</si>
  <si>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</si>
  <si>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</si>
  <si>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</si>
  <si>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</si>
  <si>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</si>
  <si>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</si>
  <si>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</si>
  <si>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</si>
  <si>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</si>
  <si>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</si>
  <si>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</si>
  <si>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</si>
  <si>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</si>
  <si>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</si>
  <si>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</si>
  <si>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</si>
  <si>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</si>
  <si>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</si>
  <si>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</si>
  <si>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</si>
  <si>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</si>
  <si>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</si>
  <si>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</si>
  <si>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</si>
  <si>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</si>
  <si>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</si>
  <si>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</si>
  <si>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</si>
  <si>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</si>
  <si>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</si>
  <si>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</si>
  <si>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</si>
  <si>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</si>
  <si>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</si>
  <si>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</si>
  <si>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</si>
  <si>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</si>
  <si>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</si>
  <si>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</si>
  <si>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</si>
  <si>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</si>
  <si>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</si>
  <si>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</si>
  <si>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</si>
  <si>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</si>
  <si>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</si>
  <si>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</si>
  <si>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</si>
  <si>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</si>
  <si>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</si>
  <si>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</si>
  <si>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</si>
  <si>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</si>
  <si>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</si>
  <si>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</si>
  <si>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</si>
  <si>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</si>
  <si>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</si>
  <si>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</si>
  <si>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</si>
  <si>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</si>
  <si>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</si>
  <si>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</si>
  <si>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</si>
  <si>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</si>
  <si>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</si>
  <si>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</si>
  <si>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</si>
  <si>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</si>
  <si>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</si>
  <si>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</si>
  <si>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</si>
  <si>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</si>
  <si>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</si>
  <si>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</si>
  <si>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</si>
  <si>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</si>
  <si>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</si>
  <si>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</si>
  <si>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</si>
  <si>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</si>
  <si>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</si>
  <si>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</si>
  <si>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</si>
  <si>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</si>
  <si>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</si>
  <si>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</si>
  <si>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</si>
  <si>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</si>
  <si>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</si>
  <si>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</si>
  <si>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</si>
  <si>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</si>
  <si>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</si>
  <si>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</si>
  <si>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</si>
  <si>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</si>
  <si>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</si>
  <si>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</si>
  <si>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</si>
  <si>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</si>
  <si>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</si>
  <si>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</si>
  <si>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</si>
  <si>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</si>
  <si>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</si>
  <si>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</si>
  <si>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</si>
  <si>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</si>
  <si>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</si>
  <si>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</si>
  <si>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</si>
  <si>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</si>
  <si>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</si>
  <si>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</si>
  <si>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</si>
  <si>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</si>
  <si>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</si>
  <si>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</si>
  <si>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</si>
  <si>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</si>
  <si>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</si>
  <si>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</si>
  <si>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</si>
  <si>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</si>
  <si>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</si>
  <si>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</si>
  <si>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</si>
  <si>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</si>
  <si>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</si>
  <si>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</si>
  <si>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</si>
  <si>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</si>
  <si>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</si>
  <si>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</si>
  <si>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</si>
  <si>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</si>
  <si>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</si>
  <si>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</si>
  <si>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</si>
  <si>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</si>
  <si>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</si>
  <si>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</si>
  <si>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</si>
  <si>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</si>
  <si>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</si>
  <si>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</si>
  <si>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</si>
  <si>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</si>
  <si>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</si>
  <si>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</si>
  <si>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</si>
  <si>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</si>
  <si>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</si>
  <si>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</si>
  <si>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</si>
  <si>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</si>
  <si>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</si>
  <si>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</si>
  <si>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</si>
  <si>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</si>
  <si>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</si>
  <si>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</si>
  <si>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</si>
  <si>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</si>
  <si>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</si>
  <si>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</si>
  <si>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</si>
  <si>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</si>
  <si>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</si>
  <si>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</si>
  <si>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</si>
  <si>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</si>
  <si>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</si>
  <si>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</si>
  <si>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</si>
  <si>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</si>
  <si>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</si>
  <si>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</si>
  <si>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</si>
  <si>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</si>
  <si>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</si>
  <si>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</si>
  <si>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</si>
  <si>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</si>
  <si>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</si>
  <si>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</si>
  <si>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</si>
  <si>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</si>
  <si>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</si>
  <si>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</si>
  <si>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</si>
  <si>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</si>
  <si>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</si>
  <si>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</si>
  <si>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</si>
  <si>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</si>
  <si>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</si>
  <si>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</si>
  <si>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</si>
  <si>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</si>
  <si>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</si>
  <si>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</si>
  <si>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</si>
  <si>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</si>
  <si>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</si>
  <si>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</si>
  <si>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</si>
  <si>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</si>
  <si>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</si>
  <si>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</si>
  <si>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</si>
  <si>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</si>
  <si>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</si>
  <si>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</si>
  <si>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</si>
  <si>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</si>
  <si>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</si>
  <si>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</si>
  <si>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</si>
  <si>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</si>
  <si>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</si>
  <si>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</si>
  <si>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</si>
  <si>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</si>
  <si>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</si>
  <si>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</si>
  <si>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</si>
  <si>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</si>
  <si>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</si>
  <si>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</si>
  <si>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</si>
  <si>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</si>
  <si>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</si>
  <si>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</si>
  <si>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</si>
  <si>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</si>
  <si>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</si>
  <si>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</si>
  <si>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</si>
  <si>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</si>
  <si>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</si>
  <si>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</si>
  <si>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</si>
  <si>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</si>
  <si>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</si>
  <si>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</si>
  <si>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</si>
  <si>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</si>
  <si>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</si>
  <si>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</si>
  <si>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</si>
  <si>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</si>
  <si>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</si>
  <si>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</si>
  <si>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</si>
  <si>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</si>
  <si>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</si>
  <si>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</si>
  <si>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</si>
  <si>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</si>
  <si>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</si>
  <si>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</si>
  <si>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</si>
  <si>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</si>
  <si>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</si>
  <si>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</si>
  <si>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</si>
  <si>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</si>
  <si>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</si>
  <si>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</si>
  <si>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</si>
  <si>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</si>
  <si>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</si>
  <si>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</si>
  <si>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</si>
  <si>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</si>
  <si>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</si>
  <si>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</si>
  <si>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</si>
  <si>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</si>
  <si>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</si>
  <si>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</si>
  <si>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</si>
  <si>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</si>
  <si>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</si>
  <si>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</si>
  <si>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</si>
  <si>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</si>
  <si>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</si>
  <si>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</si>
  <si>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</si>
  <si>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</si>
  <si>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</si>
  <si>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</si>
  <si>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</si>
  <si>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</si>
  <si>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</si>
  <si>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</si>
  <si>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</si>
  <si>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</si>
  <si>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</si>
  <si>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</si>
  <si>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</si>
  <si>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</si>
  <si>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</si>
  <si>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</si>
  <si>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</si>
  <si>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</si>
  <si>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</si>
  <si>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</si>
  <si>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</si>
  <si>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</si>
  <si>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</si>
  <si>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</si>
  <si>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</si>
  <si>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</si>
  <si>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</si>
  <si>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</si>
  <si>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</si>
  <si>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</si>
  <si>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</si>
  <si>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</si>
  <si>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</si>
  <si>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</si>
  <si>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</si>
  <si>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</si>
  <si>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</si>
  <si>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</si>
  <si>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</si>
  <si>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</si>
  <si>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</si>
  <si>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</si>
  <si>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</si>
  <si>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</si>
  <si>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</si>
  <si>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</si>
  <si>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</si>
  <si>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</si>
  <si>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</si>
  <si>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</si>
  <si>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</si>
  <si>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</si>
  <si>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</si>
  <si>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</si>
  <si>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</si>
  <si>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</si>
  <si>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</si>
  <si>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</si>
  <si>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</si>
  <si>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</si>
  <si>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</si>
  <si>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</si>
  <si>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</si>
  <si>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</si>
  <si>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</si>
  <si>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</si>
  <si>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</si>
  <si>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</si>
  <si>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</si>
  <si>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</si>
  <si>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</si>
  <si>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</si>
  <si>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</si>
  <si>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</si>
  <si>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</si>
  <si>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</si>
  <si>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</si>
  <si>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</si>
  <si>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</si>
  <si>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</si>
  <si>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</si>
  <si>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</si>
  <si>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</si>
  <si>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</si>
  <si>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</si>
  <si>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</si>
  <si>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</si>
  <si>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</si>
  <si>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</si>
  <si>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</si>
  <si>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</si>
  <si>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</si>
  <si>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</si>
  <si>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</si>
  <si>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</si>
  <si>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</si>
  <si>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</si>
  <si>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</si>
  <si>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</si>
  <si>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</si>
  <si>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</si>
  <si>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</si>
  <si>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</si>
  <si>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</si>
  <si>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</si>
  <si>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</si>
  <si>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</si>
  <si>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</si>
  <si>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</si>
  <si>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</si>
  <si>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</si>
  <si>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</si>
  <si>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</si>
  <si>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</si>
  <si>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</si>
  <si>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</si>
  <si>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</si>
  <si>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</si>
  <si>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</si>
  <si>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</si>
  <si>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</si>
  <si>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</si>
  <si>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</si>
  <si>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</si>
  <si>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</si>
  <si>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</si>
  <si>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</si>
  <si>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</si>
  <si>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</si>
  <si>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</si>
  <si>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</si>
  <si>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</si>
  <si>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</si>
  <si>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</si>
  <si>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</si>
  <si>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</si>
  <si>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</si>
  <si>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</si>
  <si>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</si>
  <si>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</si>
  <si>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</si>
  <si>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</si>
  <si>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</si>
  <si>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</si>
  <si>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</si>
  <si>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</si>
  <si>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</si>
  <si>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</si>
  <si>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</si>
  <si>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</si>
  <si>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</si>
  <si>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</si>
  <si>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</si>
  <si>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</si>
  <si>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</si>
  <si>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</si>
  <si>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</si>
  <si>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</si>
  <si>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</si>
  <si>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</si>
  <si>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</si>
  <si>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</si>
  <si>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</si>
  <si>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</si>
  <si>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</si>
  <si>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</si>
  <si>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</si>
  <si>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</si>
  <si>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</si>
  <si>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</si>
  <si>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</si>
  <si>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</si>
  <si>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</si>
  <si>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</si>
  <si>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</si>
  <si>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</si>
  <si>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</si>
  <si>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</si>
  <si>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</si>
  <si>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</si>
  <si>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</si>
  <si>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</si>
  <si>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</si>
  <si>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</si>
  <si>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</si>
  <si>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</si>
  <si>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</si>
  <si>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</si>
  <si>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</si>
  <si>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</si>
  <si>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</si>
  <si>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</si>
  <si>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</si>
  <si>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</si>
  <si>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</si>
  <si>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</si>
  <si>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</si>
  <si>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</si>
  <si>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</si>
  <si>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</si>
  <si>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</si>
  <si>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</si>
  <si>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</si>
  <si>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</si>
  <si>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</si>
  <si>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</si>
  <si>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</si>
  <si>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</si>
  <si>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</si>
  <si>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</si>
  <si>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</si>
  <si>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</si>
  <si>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</si>
  <si>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</si>
  <si>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</si>
  <si>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</si>
  <si>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</si>
  <si>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</si>
  <si>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</si>
  <si>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</si>
  <si>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</si>
  <si>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</si>
  <si>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</si>
  <si>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</si>
  <si>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</si>
  <si>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</si>
  <si>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</si>
  <si>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</si>
  <si>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</si>
  <si>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</si>
  <si>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</si>
  <si>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</si>
  <si>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</si>
  <si>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</si>
  <si>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</si>
  <si>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</si>
  <si>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</si>
  <si>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</si>
  <si>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</si>
  <si>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</si>
  <si>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</si>
  <si>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</si>
  <si>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</si>
  <si>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</si>
  <si>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</si>
  <si>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</si>
  <si>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</si>
  <si>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</si>
  <si>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</si>
  <si>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</si>
  <si>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</si>
  <si>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</si>
  <si>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</si>
  <si>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</si>
  <si>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</si>
  <si>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</si>
  <si>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</si>
  <si>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</si>
  <si>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</si>
  <si>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</si>
  <si>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</si>
  <si>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</si>
  <si>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</si>
  <si>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</si>
  <si>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</si>
  <si>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</si>
  <si>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</si>
  <si>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</si>
  <si>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</si>
  <si>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</si>
  <si>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</si>
  <si>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</si>
  <si>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</si>
  <si>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</si>
  <si>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</si>
  <si>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</si>
  <si>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</si>
  <si>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</si>
  <si>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</si>
  <si>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</si>
  <si>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</si>
  <si>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</si>
  <si>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</si>
  <si>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</si>
  <si>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</si>
  <si>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</si>
  <si>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</si>
  <si>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</si>
  <si>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</si>
  <si>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</si>
  <si>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</si>
  <si>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</si>
  <si>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</si>
  <si>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</si>
  <si>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</si>
  <si>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</si>
  <si>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</si>
  <si>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</si>
  <si>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</si>
  <si>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</si>
  <si>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</si>
  <si>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</si>
  <si>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</si>
  <si>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</si>
  <si>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</si>
  <si>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</si>
  <si>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</si>
  <si>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</si>
  <si>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</si>
  <si>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</si>
  <si>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</si>
  <si>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</si>
  <si>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</si>
  <si>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</si>
  <si>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</si>
  <si>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</si>
  <si>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</si>
  <si>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</si>
  <si>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</si>
  <si>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</si>
  <si>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</si>
  <si>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</si>
  <si>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</si>
  <si>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</si>
  <si>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</si>
  <si>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</si>
  <si>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</si>
  <si>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</si>
  <si>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</si>
  <si>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</si>
  <si>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</si>
  <si>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</si>
  <si>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</si>
  <si>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</si>
  <si>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</si>
  <si>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</si>
  <si>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</si>
  <si>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</si>
  <si>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</si>
  <si>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</si>
  <si>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</si>
  <si>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</si>
  <si>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</si>
  <si>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</si>
  <si>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</si>
  <si>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</si>
  <si>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</si>
  <si>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</si>
  <si>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</si>
  <si>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</si>
  <si>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</si>
  <si>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</si>
  <si>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</si>
  <si>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</si>
  <si>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</si>
  <si>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</si>
  <si>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</si>
  <si>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</si>
  <si>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</si>
  <si>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</si>
  <si>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</si>
  <si>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</si>
  <si>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</si>
  <si>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</si>
  <si>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</si>
  <si>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</si>
  <si>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</si>
  <si>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</si>
  <si>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</si>
  <si>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</si>
  <si>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</si>
  <si>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</si>
  <si>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</si>
  <si>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</si>
  <si>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</si>
  <si>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</si>
  <si>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</si>
  <si>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</si>
  <si>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</si>
  <si>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</si>
  <si>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</si>
  <si>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</si>
  <si>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</si>
  <si>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</si>
  <si>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</si>
  <si>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</si>
  <si>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</si>
  <si>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</si>
  <si>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</si>
  <si>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</si>
  <si>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</si>
  <si>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</si>
  <si>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</si>
  <si>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</si>
  <si>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</si>
  <si>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</si>
  <si>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</si>
  <si>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</si>
  <si>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</si>
  <si>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</si>
  <si>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</si>
  <si>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</si>
  <si>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</si>
  <si>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</si>
  <si>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</si>
  <si>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</si>
  <si>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</si>
  <si>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</si>
  <si>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</si>
  <si>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</si>
  <si>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</si>
  <si>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</si>
  <si>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</si>
  <si>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</si>
  <si>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</si>
  <si>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</si>
  <si>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</si>
  <si>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</si>
  <si>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</si>
  <si>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</si>
  <si>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</si>
  <si>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</si>
  <si>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</si>
  <si>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</si>
  <si>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</si>
  <si>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</si>
  <si>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</si>
  <si>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</si>
  <si>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</si>
  <si>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</si>
  <si>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</si>
  <si>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</si>
  <si>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</si>
  <si>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</si>
  <si>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</si>
  <si>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</si>
  <si>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</si>
  <si>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</si>
  <si>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</si>
  <si>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</si>
  <si>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</si>
  <si>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</si>
  <si>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</si>
  <si>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</si>
  <si>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</si>
  <si>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</si>
  <si>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</si>
  <si>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</si>
  <si>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</si>
  <si>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</si>
  <si>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</si>
  <si>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</si>
  <si>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</si>
  <si>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</si>
  <si>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</si>
  <si>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</si>
  <si>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</si>
  <si>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</si>
  <si>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</si>
  <si>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</si>
  <si>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</si>
  <si>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</si>
  <si>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</si>
  <si>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</si>
  <si>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</si>
  <si>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</si>
  <si>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</si>
  <si>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</si>
  <si>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</si>
  <si>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</si>
  <si>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</si>
  <si>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</si>
  <si>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</si>
  <si>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</si>
  <si>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</si>
  <si>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</si>
  <si>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</si>
  <si>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</si>
  <si>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</si>
  <si>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</si>
  <si>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</si>
  <si>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</si>
  <si>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</si>
  <si>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</si>
  <si>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</si>
  <si>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</si>
  <si>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</si>
  <si>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</si>
  <si>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</si>
  <si>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</si>
  <si>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</si>
  <si>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</si>
  <si>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</si>
  <si>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</si>
  <si>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</si>
  <si>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</si>
  <si>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</si>
  <si>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</si>
  <si>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</si>
  <si>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</si>
  <si>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</si>
  <si>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</si>
  <si>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</si>
  <si>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</si>
  <si>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</si>
  <si>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</si>
  <si>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</si>
  <si>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</si>
  <si>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</si>
  <si>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</si>
  <si>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</si>
  <si>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</si>
  <si>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</si>
  <si>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</si>
  <si>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</si>
  <si>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</si>
  <si>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</si>
  <si>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</si>
  <si>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</si>
  <si>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</si>
  <si>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</si>
  <si>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</si>
  <si>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</si>
  <si>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</si>
  <si>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</si>
  <si>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</si>
  <si>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</si>
  <si>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</si>
  <si>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</si>
  <si>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</si>
  <si>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</si>
  <si>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</si>
  <si>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</si>
  <si>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</si>
  <si>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</si>
  <si>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</si>
  <si>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</si>
  <si>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</si>
  <si>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</si>
  <si>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</si>
  <si>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</si>
  <si>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</si>
  <si>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</si>
  <si>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</si>
  <si>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</si>
  <si>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</si>
  <si>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</si>
  <si>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</si>
  <si>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</si>
  <si>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</si>
  <si>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</si>
  <si>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</si>
  <si>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</si>
  <si>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</si>
  <si>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</si>
  <si>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</si>
  <si>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</si>
  <si>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</si>
  <si>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</si>
  <si>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</si>
  <si>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</si>
  <si>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</si>
  <si>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</si>
  <si>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</si>
  <si>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</si>
  <si>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</si>
  <si>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</si>
  <si>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</si>
  <si>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</si>
  <si>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</si>
  <si>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</si>
  <si>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</si>
  <si>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</si>
  <si>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</si>
  <si>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</si>
  <si>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</si>
  <si>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</si>
  <si>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</si>
  <si>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</si>
  <si>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</si>
  <si>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</si>
  <si>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</si>
  <si>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</si>
  <si>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</si>
  <si>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</si>
  <si>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</si>
  <si>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</si>
  <si>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</si>
  <si>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</si>
  <si>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</si>
  <si>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</si>
  <si>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</si>
  <si>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</si>
  <si>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</si>
  <si>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</si>
  <si>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</si>
  <si>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</si>
  <si>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</si>
  <si>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</si>
  <si>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</si>
  <si>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</si>
  <si>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</si>
  <si>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</si>
  <si>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</si>
  <si>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</si>
  <si>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</si>
  <si>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</si>
  <si>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</si>
  <si>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</si>
  <si>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</si>
  <si>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</si>
  <si>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</si>
  <si>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</si>
  <si>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</si>
  <si>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</si>
  <si>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</si>
  <si>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</si>
  <si>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</si>
  <si>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</si>
  <si>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</si>
  <si>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</si>
  <si>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</si>
  <si>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</si>
  <si>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</si>
  <si>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</si>
  <si>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</si>
  <si>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</si>
  <si>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</si>
  <si>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</si>
  <si>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</si>
  <si>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</si>
  <si>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</si>
  <si>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</si>
  <si>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</si>
  <si>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</si>
  <si>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</si>
  <si>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</si>
  <si>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</si>
  <si>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</si>
  <si>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</si>
  <si>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</si>
  <si>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</si>
  <si>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</si>
  <si>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</si>
  <si>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</si>
  <si>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</si>
  <si>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</si>
  <si>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</si>
  <si>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</si>
  <si>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</si>
  <si>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</si>
  <si>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</si>
  <si>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</si>
  <si>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</si>
  <si>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</si>
  <si>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</si>
  <si>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</si>
  <si>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</si>
  <si>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</si>
  <si>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</si>
  <si>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</si>
  <si>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</si>
  <si>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</si>
  <si>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</si>
  <si>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</si>
  <si>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</si>
  <si>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</si>
  <si>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</si>
  <si>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</si>
  <si>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</si>
  <si>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</si>
  <si>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</si>
  <si>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</si>
  <si>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</si>
  <si>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</si>
  <si>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</si>
  <si>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</si>
  <si>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</si>
  <si>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</si>
  <si>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</si>
  <si>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</si>
  <si>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</si>
  <si>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</si>
  <si>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</si>
  <si>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</si>
  <si>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</si>
  <si>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</si>
  <si>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</si>
  <si>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</si>
  <si>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</si>
  <si>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</si>
  <si>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</si>
  <si>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</si>
  <si>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</si>
  <si>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</si>
  <si>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</si>
  <si>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</si>
  <si>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</si>
  <si>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</si>
  <si>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</si>
  <si>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</si>
  <si>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</si>
  <si>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</si>
  <si>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</si>
  <si>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</si>
  <si>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</si>
  <si>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</si>
  <si>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</si>
  <si>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</si>
  <si>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</si>
  <si>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</si>
  <si>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</si>
  <si>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</si>
  <si>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</si>
  <si>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</si>
  <si>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</si>
  <si>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</si>
  <si>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</si>
  <si>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</si>
  <si>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</si>
  <si>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</si>
  <si>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</si>
  <si>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</si>
  <si>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</si>
  <si>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</si>
  <si>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</si>
  <si>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</si>
  <si>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</si>
  <si>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</si>
  <si>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</si>
  <si>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</si>
  <si>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</si>
  <si>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</si>
  <si>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</si>
  <si>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</si>
  <si>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</si>
  <si>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</si>
  <si>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</si>
  <si>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</si>
  <si>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</si>
  <si>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</si>
  <si>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</si>
  <si>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</si>
  <si>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</si>
  <si>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</si>
  <si>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</si>
  <si>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</si>
  <si>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</si>
  <si>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</si>
  <si>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</si>
  <si>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</si>
  <si>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</si>
  <si>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</si>
  <si>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</si>
  <si>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</si>
  <si>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</si>
  <si>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</si>
  <si>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</si>
  <si>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</si>
  <si>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</si>
  <si>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</si>
  <si>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</si>
  <si>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</si>
  <si>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</si>
  <si>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</si>
  <si>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</si>
  <si>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</si>
  <si>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</si>
  <si>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</si>
  <si>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</si>
  <si>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</si>
  <si>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</si>
  <si>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</si>
  <si>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</si>
  <si>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</si>
  <si>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</si>
  <si>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</si>
  <si>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</si>
  <si>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</si>
  <si>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</si>
  <si>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</si>
  <si>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</si>
  <si>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</si>
  <si>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</si>
  <si>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</si>
  <si>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</si>
  <si>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</si>
  <si>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</si>
  <si>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</si>
  <si>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</si>
  <si>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</si>
  <si>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</si>
  <si>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</si>
  <si>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</si>
  <si>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</si>
  <si>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</si>
  <si>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</si>
  <si>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</si>
  <si>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</si>
  <si>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</si>
  <si>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</si>
  <si>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</si>
  <si>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</si>
  <si>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</si>
  <si>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</si>
  <si>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</si>
  <si>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</si>
  <si>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</si>
  <si>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</si>
  <si>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</si>
  <si>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</si>
  <si>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</si>
  <si>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</si>
  <si>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</si>
  <si>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</si>
  <si>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</si>
  <si>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</si>
  <si>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</si>
  <si>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</si>
  <si>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</si>
  <si>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</si>
  <si>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</si>
  <si>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</si>
  <si>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</si>
  <si>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</si>
  <si>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</si>
  <si>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</si>
  <si>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</si>
  <si>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</si>
  <si>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</si>
  <si>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</si>
  <si>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</si>
  <si>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</si>
  <si>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</si>
  <si>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</si>
  <si>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</si>
  <si>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</si>
  <si>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</si>
  <si>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</si>
  <si>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</si>
  <si>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</si>
  <si>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</si>
  <si>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</si>
  <si>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</si>
  <si>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</si>
  <si>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</si>
  <si>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</si>
  <si>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</si>
  <si>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</si>
  <si>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</si>
  <si>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</si>
  <si>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</si>
  <si>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</si>
  <si>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</si>
  <si>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</si>
  <si>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</si>
  <si>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</si>
  <si>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</si>
  <si>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</si>
  <si>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</si>
  <si>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</si>
  <si>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</si>
  <si>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</si>
  <si>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</si>
  <si>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</si>
  <si>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</si>
  <si>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</si>
  <si>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</si>
  <si>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</si>
  <si>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</si>
  <si>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</si>
  <si>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</si>
  <si>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</si>
  <si>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</si>
  <si>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</si>
  <si>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</si>
  <si>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</si>
  <si>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</si>
  <si>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</si>
  <si>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</si>
  <si>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</si>
  <si>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</si>
  <si>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</si>
  <si>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</si>
  <si>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</si>
  <si>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</si>
  <si>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</si>
  <si>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</si>
  <si>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</si>
  <si>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</si>
  <si>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</si>
  <si>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</si>
  <si>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</si>
  <si>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</si>
  <si>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</si>
  <si>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</si>
  <si>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</si>
  <si>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</si>
  <si>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</si>
  <si>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</si>
  <si>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</si>
  <si>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</si>
  <si>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</si>
  <si>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</si>
  <si>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</si>
  <si>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</si>
  <si>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</si>
  <si>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</si>
  <si>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</si>
  <si>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</si>
  <si>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</si>
  <si>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</si>
  <si>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</si>
  <si>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</si>
  <si>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</si>
  <si>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</si>
  <si>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</si>
  <si>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</si>
  <si>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</si>
  <si>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</si>
  <si>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</si>
  <si>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</si>
  <si>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</si>
  <si>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</si>
  <si>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</si>
  <si>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</si>
  <si>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</si>
  <si>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</si>
  <si>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</si>
  <si>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</si>
  <si>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</si>
  <si>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</si>
  <si>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</si>
  <si>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</si>
  <si>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</si>
  <si>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</si>
  <si>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</si>
  <si>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</si>
  <si>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</si>
  <si>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</si>
  <si>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</si>
  <si>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</si>
  <si>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</si>
  <si>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</si>
  <si>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</si>
  <si>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</si>
  <si>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</si>
  <si>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</si>
  <si>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</si>
  <si>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</si>
  <si>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</si>
  <si>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</si>
  <si>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</si>
  <si>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</si>
  <si>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</si>
  <si>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</si>
  <si>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</si>
  <si>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</si>
  <si>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</si>
  <si>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</si>
  <si>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</si>
  <si>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</si>
  <si>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</si>
  <si>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</si>
  <si>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</si>
  <si>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</si>
  <si>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</si>
  <si>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</si>
  <si>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</si>
  <si>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</si>
  <si>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</si>
  <si>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</si>
  <si>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</si>
  <si>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</si>
  <si>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</si>
  <si>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</si>
  <si>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</si>
  <si>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</si>
  <si>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</si>
  <si>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</si>
  <si>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</si>
  <si>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</si>
  <si>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</si>
  <si>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</si>
  <si>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</si>
  <si>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</si>
  <si>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</si>
  <si>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</si>
  <si>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</si>
  <si>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</si>
  <si>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</si>
  <si>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</si>
  <si>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</si>
  <si>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</si>
  <si>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</si>
  <si>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</si>
  <si>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</si>
  <si>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</si>
  <si>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</si>
  <si>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</si>
  <si>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</si>
  <si>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</si>
  <si>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</si>
  <si>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</si>
  <si>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</si>
  <si>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</si>
  <si>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</si>
  <si>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</si>
  <si>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</si>
  <si>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</si>
  <si>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</si>
  <si>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</si>
  <si>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</si>
  <si>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</si>
  <si>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</si>
  <si>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</si>
  <si>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</si>
  <si>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</si>
  <si>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</si>
  <si>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</si>
  <si>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</si>
  <si>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</si>
  <si>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</si>
  <si>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</si>
  <si>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</si>
  <si>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</si>
  <si>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</si>
  <si>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</si>
  <si>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</si>
  <si>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</si>
  <si>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</si>
  <si>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</si>
  <si>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</si>
  <si>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</si>
  <si>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</si>
  <si>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</si>
  <si>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</si>
  <si>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</si>
  <si>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</si>
  <si>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</si>
  <si>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</si>
  <si>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</si>
  <si>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</si>
  <si>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</si>
  <si>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</si>
  <si>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</si>
  <si>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</si>
  <si>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</si>
  <si>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</si>
  <si>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</si>
  <si>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</si>
  <si>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</si>
  <si>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</si>
  <si>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</si>
  <si>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</si>
  <si>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</si>
  <si>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</si>
  <si>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</si>
  <si>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</si>
  <si>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</si>
  <si>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</si>
  <si>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</si>
  <si>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</si>
  <si>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</si>
  <si>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</si>
  <si>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</si>
  <si>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</si>
  <si>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</si>
  <si>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</si>
  <si>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</si>
  <si>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</si>
  <si>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</si>
  <si>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</si>
  <si>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</si>
  <si>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</si>
  <si>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</si>
  <si>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</si>
  <si>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</si>
  <si>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</si>
  <si>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</si>
  <si>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</si>
  <si>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</si>
  <si>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</si>
  <si>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</si>
  <si>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</si>
  <si>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</si>
  <si>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</si>
  <si>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</si>
  <si>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</si>
  <si>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</si>
  <si>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</si>
  <si>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</si>
  <si>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</si>
  <si>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</si>
  <si>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</si>
  <si>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</si>
  <si>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</si>
  <si>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</si>
  <si>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</si>
  <si>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</si>
  <si>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</si>
  <si>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</si>
  <si>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</si>
  <si>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</si>
  <si>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</si>
  <si>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</si>
  <si>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</si>
  <si>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</si>
  <si>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</si>
  <si>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</si>
  <si>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</si>
  <si>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</si>
  <si>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</si>
  <si>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</si>
  <si>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</si>
  <si>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</si>
  <si>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</si>
  <si>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</si>
  <si>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</si>
  <si>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</si>
  <si>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</si>
  <si>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</si>
  <si>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</si>
  <si>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</si>
  <si>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</si>
  <si>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</si>
  <si>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</si>
  <si>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</si>
  <si>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</si>
  <si>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</si>
  <si>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</si>
  <si>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</si>
  <si>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</si>
  <si>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</si>
  <si>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</si>
  <si>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</si>
  <si>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</si>
  <si>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</si>
  <si>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</si>
  <si>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</si>
  <si>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</si>
  <si>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</si>
  <si>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</si>
  <si>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</si>
  <si>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</si>
  <si>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</si>
  <si>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</si>
  <si>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</si>
  <si>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</si>
  <si>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</si>
  <si>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</si>
  <si>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</si>
  <si>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</si>
  <si>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</si>
  <si>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</si>
  <si>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</si>
  <si>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</si>
  <si>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</si>
  <si>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</si>
  <si>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</si>
  <si>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</si>
  <si>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</si>
  <si>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</si>
  <si>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</si>
  <si>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</si>
  <si>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</si>
  <si>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</si>
  <si>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</si>
  <si>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</si>
  <si>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</si>
  <si>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</si>
  <si>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</si>
  <si>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</si>
  <si>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</si>
  <si>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</si>
  <si>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</si>
  <si>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</si>
  <si>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</si>
  <si>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</si>
  <si>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</si>
  <si>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</si>
  <si>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</si>
  <si>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</si>
  <si>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</si>
  <si>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</si>
  <si>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</si>
  <si>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</si>
  <si>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</si>
  <si>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</si>
  <si>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</si>
  <si>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</si>
  <si>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</si>
  <si>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</si>
  <si>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</si>
  <si>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</si>
  <si>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</si>
  <si>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</si>
  <si>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</si>
  <si>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</si>
  <si>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</si>
  <si>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</si>
  <si>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</si>
  <si>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</si>
  <si>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</si>
  <si>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</si>
  <si>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</si>
  <si>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</si>
  <si>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</si>
  <si>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</si>
  <si>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</si>
  <si>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</si>
  <si>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</si>
  <si>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</si>
  <si>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</si>
  <si>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</si>
  <si>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</si>
  <si>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</si>
  <si>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</si>
  <si>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</si>
  <si>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</si>
  <si>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</si>
  <si>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</si>
  <si>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</si>
  <si>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</si>
  <si>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</si>
  <si>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</si>
  <si>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</si>
  <si>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</si>
  <si>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</si>
  <si>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</si>
  <si>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</si>
  <si>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</si>
  <si>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</si>
  <si>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</si>
  <si>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</si>
  <si>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</si>
  <si>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</si>
  <si>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</si>
  <si>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</si>
  <si>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</si>
  <si>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</si>
  <si>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</si>
  <si>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</si>
  <si>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</si>
  <si>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</si>
  <si>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</si>
  <si>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</si>
  <si>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</si>
  <si>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</si>
  <si>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</si>
  <si>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</si>
  <si>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</si>
  <si>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</si>
  <si>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</si>
  <si>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</si>
  <si>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</si>
  <si>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</si>
  <si>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</si>
  <si>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</si>
  <si>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</si>
  <si>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</si>
  <si>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</si>
  <si>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</si>
  <si>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</si>
  <si>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</si>
  <si>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</si>
  <si>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</si>
  <si>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</si>
  <si>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</si>
  <si>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</si>
  <si>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</si>
  <si>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</si>
  <si>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</si>
  <si>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</si>
  <si>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</si>
  <si>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</si>
  <si>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</si>
  <si>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</si>
  <si>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</si>
  <si>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</si>
  <si>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</si>
  <si>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</si>
  <si>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</si>
  <si>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</si>
  <si>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</si>
  <si>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</si>
  <si>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</si>
  <si>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</si>
  <si>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</si>
  <si>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</si>
  <si>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</si>
  <si>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</si>
  <si>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</si>
  <si>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</si>
  <si>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</si>
  <si>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</si>
  <si>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</si>
  <si>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</si>
  <si>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</si>
  <si>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</si>
  <si>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</si>
  <si>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</si>
  <si>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</si>
  <si>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</si>
  <si>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</si>
  <si>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</si>
  <si>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</si>
  <si>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</si>
  <si>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</si>
  <si>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</si>
  <si>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</si>
  <si>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</si>
  <si>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</si>
  <si>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</si>
  <si>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</si>
  <si>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</si>
  <si>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</si>
  <si>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</si>
  <si>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</si>
  <si>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</si>
  <si>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</si>
  <si>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</si>
  <si>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</si>
  <si>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</si>
  <si>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</si>
  <si>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</si>
  <si>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</si>
  <si>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</si>
  <si>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</si>
  <si>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</si>
  <si>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</si>
  <si>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</si>
  <si>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</si>
  <si>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</si>
  <si>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</si>
  <si>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</si>
  <si>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</si>
  <si>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</si>
  <si>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</si>
  <si>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</si>
  <si>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</si>
  <si>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</si>
  <si>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</si>
  <si>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</si>
  <si>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</si>
  <si>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</si>
  <si>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</si>
  <si>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</si>
  <si>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</si>
  <si>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</si>
  <si>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</si>
  <si>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</si>
  <si>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</si>
  <si>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</si>
  <si>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</si>
  <si>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</si>
  <si>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</si>
  <si>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</si>
  <si>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</si>
  <si>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</si>
  <si>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</si>
  <si>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</si>
  <si>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</si>
  <si>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</si>
  <si>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</si>
  <si>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</si>
  <si>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</si>
  <si>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</si>
  <si>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</si>
  <si>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</si>
  <si>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</si>
  <si>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</si>
  <si>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</si>
  <si>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</si>
  <si>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</si>
  <si>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</si>
  <si>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</si>
  <si>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</si>
  <si>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</si>
  <si>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</si>
  <si>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</si>
  <si>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</si>
  <si>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</si>
  <si>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</si>
  <si>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</si>
  <si>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</si>
  <si>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</si>
  <si>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</si>
  <si>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</si>
  <si>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</si>
  <si>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</si>
  <si>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</si>
  <si>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</si>
  <si>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</si>
  <si>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</si>
  <si>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</si>
  <si>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</si>
  <si>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</si>
  <si>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</si>
  <si>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</si>
  <si>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</si>
  <si>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</si>
  <si>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</si>
  <si>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</si>
  <si>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</si>
  <si>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</si>
  <si>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</si>
  <si>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</si>
  <si>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</si>
  <si>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</si>
  <si>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</si>
  <si>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</si>
  <si>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</si>
  <si>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</si>
  <si>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</si>
  <si>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</si>
  <si>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</si>
  <si>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</si>
  <si>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</si>
  <si>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</si>
  <si>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</si>
  <si>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</si>
  <si>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</si>
  <si>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</si>
  <si>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</si>
  <si>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</si>
  <si>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</si>
  <si>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</si>
  <si>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</si>
  <si>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</si>
  <si>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</si>
  <si>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</si>
  <si>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</si>
  <si>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</si>
  <si>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</si>
  <si>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</si>
  <si>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</si>
  <si>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</si>
  <si>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</si>
  <si>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</si>
  <si>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</si>
  <si>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</si>
  <si>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</si>
  <si>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</si>
  <si>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</si>
  <si>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</si>
  <si>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</si>
  <si>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</si>
  <si>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</si>
  <si>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</si>
  <si>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</si>
  <si>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</si>
  <si>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</si>
  <si>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</si>
  <si>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</si>
  <si>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</si>
  <si>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</si>
  <si>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</si>
  <si>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</si>
  <si>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</si>
  <si>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</si>
  <si>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</si>
  <si>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</si>
  <si>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</si>
  <si>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</si>
  <si>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</si>
  <si>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</si>
  <si>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</si>
  <si>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</si>
  <si>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</si>
  <si>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</si>
  <si>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</si>
  <si>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</si>
  <si>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</si>
  <si>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</si>
  <si>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</si>
  <si>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</si>
  <si>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</si>
  <si>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</si>
  <si>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</si>
  <si>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</si>
  <si>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</si>
  <si>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</si>
  <si>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</si>
  <si>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</si>
  <si>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</si>
  <si>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</si>
  <si>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</si>
  <si>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</si>
  <si>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</si>
  <si>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</si>
  <si>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</si>
  <si>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</si>
  <si>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</si>
  <si>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</si>
  <si>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</si>
  <si>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</si>
  <si>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</si>
  <si>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</si>
  <si>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</si>
  <si>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</si>
  <si>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</si>
  <si>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</si>
  <si>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</si>
  <si>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</si>
  <si>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</si>
  <si>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</si>
  <si>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</si>
  <si>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</si>
  <si>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</si>
  <si>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</si>
  <si>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</si>
  <si>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</si>
  <si>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</si>
  <si>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</si>
  <si>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</si>
  <si>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</si>
  <si>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</si>
  <si>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</si>
  <si>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</si>
  <si>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</si>
  <si>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</si>
  <si>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</si>
  <si>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</si>
  <si>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</si>
  <si>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</si>
  <si>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</si>
  <si>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</si>
  <si>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</si>
  <si>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</si>
  <si>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</si>
  <si>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</si>
  <si>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</si>
  <si>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</si>
  <si>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</si>
  <si>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</si>
  <si>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</si>
  <si>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</si>
  <si>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</si>
  <si>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</si>
  <si>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</si>
  <si>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</si>
  <si>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</si>
  <si>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</si>
  <si>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</si>
  <si>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</si>
  <si>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</si>
  <si>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</si>
  <si>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</si>
  <si>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</si>
  <si>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</si>
  <si>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</si>
  <si>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</si>
  <si>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</si>
  <si>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</si>
  <si>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</si>
  <si>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</si>
  <si>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</si>
  <si>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</si>
  <si>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</si>
  <si>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</si>
  <si>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</si>
  <si>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</si>
  <si>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</si>
  <si>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</si>
  <si>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</si>
  <si>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</si>
  <si>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</si>
  <si>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</si>
  <si>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</si>
  <si>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</si>
  <si>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</si>
  <si>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</si>
  <si>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</si>
  <si>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</si>
  <si>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</si>
  <si>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</si>
  <si>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</si>
  <si>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</si>
  <si>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</si>
  <si>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</si>
  <si>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</si>
  <si>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</si>
  <si>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</si>
  <si>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</si>
  <si>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</si>
  <si>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</si>
  <si>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</si>
  <si>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</si>
  <si>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</si>
  <si>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</si>
  <si>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</si>
  <si>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</si>
  <si>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</si>
  <si>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</si>
  <si>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</si>
  <si>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</si>
  <si>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</si>
  <si>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</si>
  <si>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</si>
  <si>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</si>
  <si>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</si>
  <si>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</si>
  <si>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</si>
  <si>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</si>
  <si>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</si>
  <si>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</si>
  <si>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</si>
  <si>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</si>
  <si>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</si>
  <si>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</si>
  <si>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</si>
  <si>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</si>
  <si>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</si>
  <si>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</si>
  <si>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</si>
  <si>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</si>
  <si>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</si>
  <si>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</si>
  <si>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</si>
  <si>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</si>
  <si>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</si>
  <si>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</si>
  <si>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</si>
  <si>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</si>
  <si>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</si>
  <si>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</si>
  <si>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</si>
  <si>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</si>
  <si>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</si>
  <si>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</si>
  <si>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</si>
  <si>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</si>
  <si>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</si>
  <si>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</si>
  <si>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</si>
  <si>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</si>
  <si>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</si>
  <si>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</si>
  <si>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</si>
  <si>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</si>
  <si>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</si>
  <si>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</si>
  <si>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</si>
  <si>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</si>
  <si>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</si>
  <si>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</si>
  <si>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</si>
  <si>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</si>
  <si>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</si>
  <si>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</si>
  <si>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</si>
  <si>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</si>
  <si>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</si>
  <si>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</si>
  <si>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</si>
  <si>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</si>
  <si>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</si>
  <si>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</si>
  <si>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</si>
  <si>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</si>
  <si>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</si>
  <si>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</si>
  <si>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</si>
  <si>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</si>
  <si>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</si>
  <si>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</si>
  <si>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</si>
  <si>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</si>
  <si>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</si>
  <si>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</si>
  <si>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</si>
  <si>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</si>
  <si>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</si>
  <si>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</si>
  <si>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</si>
  <si>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</si>
  <si>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</si>
  <si>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</si>
  <si>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</si>
  <si>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</si>
  <si>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</si>
  <si>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</si>
  <si>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</si>
  <si>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</si>
  <si>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</si>
  <si>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</si>
  <si>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</si>
  <si>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</si>
  <si>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</si>
  <si>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</si>
  <si>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</si>
  <si>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</si>
  <si>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</si>
  <si>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</si>
  <si>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</si>
  <si>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</si>
  <si>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</si>
  <si>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</si>
  <si>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</si>
  <si>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</si>
  <si>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</si>
  <si>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</si>
  <si>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</si>
  <si>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</si>
  <si>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</si>
  <si>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</si>
  <si>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</si>
  <si>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</si>
  <si>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</si>
  <si>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</si>
  <si>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</si>
  <si>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</si>
  <si>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</si>
  <si>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</si>
  <si>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</si>
  <si>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</si>
  <si>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</si>
  <si>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</si>
  <si>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</si>
  <si>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</si>
  <si>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</si>
  <si>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</si>
  <si>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</si>
  <si>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</si>
  <si>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</si>
  <si>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</si>
  <si>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</si>
  <si>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</si>
  <si>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</si>
  <si>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</si>
  <si>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</si>
  <si>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</si>
  <si>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</si>
  <si>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</si>
  <si>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</si>
  <si>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</si>
  <si>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</si>
  <si>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</si>
  <si>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</si>
  <si>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</si>
  <si>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</si>
  <si>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</si>
  <si>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</si>
  <si>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</si>
  <si>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</si>
  <si>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</si>
  <si>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</si>
  <si>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</si>
  <si>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</si>
  <si>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</si>
  <si>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</si>
  <si>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</si>
  <si>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</si>
  <si>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</si>
  <si>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</si>
  <si>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</si>
  <si>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</si>
  <si>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</si>
  <si>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</si>
  <si>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</si>
  <si>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</si>
  <si>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</si>
  <si>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</si>
  <si>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</si>
  <si>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</si>
  <si>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</si>
  <si>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</si>
  <si>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</si>
  <si>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</si>
  <si>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</si>
  <si>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</si>
  <si>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</si>
  <si>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</si>
  <si>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</si>
  <si>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</si>
  <si>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</si>
  <si>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</si>
  <si>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</si>
  <si>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</si>
  <si>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</si>
  <si>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</si>
  <si>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</si>
  <si>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</si>
  <si>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</si>
  <si>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</si>
  <si>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</si>
  <si>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</si>
  <si>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</si>
  <si>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</si>
  <si>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</si>
  <si>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</si>
  <si>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</si>
  <si>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</si>
  <si>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</si>
  <si>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</si>
  <si>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</si>
  <si>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</si>
  <si>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</si>
  <si>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</si>
  <si>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</si>
  <si>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</si>
  <si>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</si>
  <si>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</si>
  <si>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</si>
  <si>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</si>
  <si>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</si>
  <si>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</si>
  <si>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</si>
  <si>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</si>
  <si>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</si>
  <si>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</si>
  <si>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</si>
  <si>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</si>
  <si>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</si>
  <si>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</si>
  <si>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</si>
  <si>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</si>
  <si>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</si>
  <si>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</si>
  <si>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</si>
  <si>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</si>
  <si>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</si>
  <si>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</si>
  <si>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</si>
  <si>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</si>
  <si>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</si>
  <si>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</si>
  <si>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</si>
  <si>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</si>
  <si>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</si>
  <si>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</si>
  <si>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</si>
  <si>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</si>
  <si>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</si>
  <si>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</si>
  <si>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</si>
  <si>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</si>
  <si>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</si>
  <si>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</si>
  <si>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</si>
  <si>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</si>
  <si>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</si>
  <si>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</si>
  <si>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</si>
  <si>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</si>
  <si>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</si>
  <si>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</si>
  <si>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</si>
  <si>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</si>
  <si>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</si>
  <si>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</si>
  <si>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</si>
  <si>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</si>
  <si>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</si>
  <si>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</si>
  <si>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</si>
  <si>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</si>
  <si>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</si>
  <si>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</si>
  <si>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</si>
  <si>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</si>
  <si>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</si>
  <si>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</si>
  <si>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</si>
  <si>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</si>
  <si>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</si>
  <si>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</si>
  <si>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</si>
  <si>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</si>
  <si>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</si>
  <si>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</si>
  <si>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</si>
  <si>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</si>
  <si>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</si>
  <si>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</si>
  <si>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</si>
  <si>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</si>
  <si>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</si>
  <si>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</si>
  <si>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</si>
  <si>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</si>
  <si>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</si>
  <si>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</si>
  <si>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</si>
  <si>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</si>
  <si>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</si>
  <si>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</si>
  <si>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</si>
  <si>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</si>
  <si>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</si>
  <si>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</si>
  <si>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</si>
  <si>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</si>
  <si>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</si>
  <si>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</si>
  <si>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</si>
  <si>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</si>
  <si>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</si>
  <si>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</si>
  <si>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</si>
  <si>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</si>
  <si>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</si>
  <si>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</si>
  <si>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</si>
  <si>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</si>
  <si>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</si>
  <si>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</si>
  <si>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</si>
  <si>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</si>
  <si>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</si>
  <si>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</si>
  <si>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</si>
  <si>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</si>
  <si>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</si>
  <si>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</si>
  <si>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</si>
  <si>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</si>
  <si>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</si>
  <si>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</si>
  <si>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</si>
  <si>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</si>
  <si>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</si>
  <si>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</si>
  <si>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</si>
  <si>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</si>
  <si>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</si>
  <si>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</si>
  <si>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</si>
  <si>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</si>
  <si>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</si>
  <si>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</si>
  <si>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</si>
  <si>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</si>
  <si>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</si>
  <si>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</si>
  <si>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</si>
  <si>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</si>
  <si>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</si>
  <si>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</si>
  <si>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</si>
  <si>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</si>
  <si>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</si>
  <si>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</si>
  <si>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</si>
  <si>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</si>
  <si>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</si>
  <si>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</si>
  <si>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</si>
  <si>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</si>
  <si>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</si>
  <si>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</si>
  <si>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</si>
  <si>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</si>
  <si>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</si>
  <si>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</si>
  <si>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</si>
  <si>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</si>
  <si>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</si>
  <si>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</si>
  <si>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</si>
  <si>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</si>
  <si>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</si>
  <si>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</si>
  <si>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</si>
  <si>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</si>
  <si>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</si>
  <si>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</si>
  <si>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</si>
  <si>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</si>
  <si>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</si>
  <si>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</si>
  <si>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</si>
  <si>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</si>
  <si>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</si>
  <si>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</si>
  <si>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</si>
  <si>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</si>
  <si>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</si>
  <si>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</si>
  <si>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</si>
  <si>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</si>
  <si>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</si>
  <si>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</si>
  <si>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</si>
  <si>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</si>
  <si>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</si>
  <si>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</si>
  <si>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</si>
  <si>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</si>
  <si>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</si>
  <si>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</si>
  <si>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</si>
  <si>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</si>
  <si>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</si>
  <si>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</si>
  <si>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</si>
  <si>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</si>
  <si>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</si>
  <si>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</si>
  <si>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</si>
  <si>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</si>
  <si>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</si>
  <si>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</si>
  <si>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</si>
  <si>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</si>
  <si>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</si>
  <si>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</si>
  <si>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</si>
  <si>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</si>
  <si>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</si>
  <si>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</si>
  <si>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</si>
  <si>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</si>
  <si>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</si>
  <si>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</si>
  <si>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</si>
  <si>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</si>
  <si>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</si>
  <si>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</si>
  <si>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</si>
  <si>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</si>
  <si>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</si>
  <si>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</si>
  <si>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</si>
  <si>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</si>
  <si>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</si>
  <si>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</si>
  <si>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</si>
  <si>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</si>
  <si>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</si>
  <si>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</si>
  <si>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</si>
  <si>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</si>
  <si>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</si>
  <si>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</si>
  <si>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</si>
  <si>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</si>
  <si>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</si>
  <si>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</si>
  <si>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</si>
  <si>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</si>
  <si>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</si>
  <si>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</si>
  <si>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</si>
  <si>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</si>
  <si>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</si>
  <si>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</si>
  <si>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</si>
  <si>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</si>
  <si>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</si>
  <si>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</si>
  <si>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</si>
  <si>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</si>
  <si>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</si>
  <si>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</si>
  <si>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</si>
  <si>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</si>
  <si>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</si>
  <si>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</si>
  <si>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</si>
  <si>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</si>
  <si>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</si>
  <si>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</si>
  <si>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</si>
  <si>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</si>
  <si>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</si>
  <si>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</si>
  <si>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</si>
  <si>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</si>
  <si>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</si>
  <si>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</si>
  <si>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</si>
  <si>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</si>
  <si>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</si>
  <si>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</si>
  <si>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</si>
  <si>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</si>
  <si>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</si>
  <si>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</si>
  <si>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</si>
  <si>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</si>
  <si>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</si>
  <si>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</si>
  <si>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</si>
  <si>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</si>
  <si>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</si>
  <si>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</si>
  <si>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</si>
  <si>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</si>
  <si>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</si>
  <si>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</si>
  <si>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</si>
  <si>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</si>
  <si>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</si>
  <si>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</si>
  <si>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</si>
  <si>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</si>
  <si>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</si>
  <si>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</si>
  <si>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</si>
  <si>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</si>
  <si>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</si>
  <si>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</si>
  <si>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</si>
  <si>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</si>
  <si>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</si>
  <si>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</si>
  <si>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</si>
  <si>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</si>
  <si>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</si>
  <si>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</si>
  <si>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</si>
  <si>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</si>
  <si>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</si>
  <si>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</si>
  <si>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</si>
  <si>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</si>
  <si>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</si>
  <si>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</si>
  <si>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</si>
  <si>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</si>
  <si>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</si>
  <si>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</si>
  <si>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</si>
  <si>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</si>
  <si>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</si>
  <si>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</si>
  <si>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</si>
  <si>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</si>
  <si>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</si>
  <si>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</si>
  <si>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</si>
  <si>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</si>
  <si>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</si>
  <si>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</si>
  <si>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</si>
  <si>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</si>
  <si>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</si>
  <si>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</si>
  <si>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</si>
  <si>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</si>
  <si>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</si>
  <si>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</si>
  <si>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</si>
  <si>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</si>
  <si>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</si>
  <si>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</si>
  <si>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</si>
  <si>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</si>
  <si>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</si>
  <si>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</si>
  <si>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</si>
  <si>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</si>
  <si>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</si>
  <si>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</si>
  <si>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</si>
  <si>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</si>
  <si>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</si>
  <si>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</si>
  <si>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</si>
  <si>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</si>
  <si>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</si>
  <si>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</si>
  <si>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</si>
  <si>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</si>
  <si>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</si>
  <si>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</si>
  <si>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</si>
  <si>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</si>
  <si>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</si>
  <si>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</si>
  <si>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</si>
  <si>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</si>
  <si>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</si>
  <si>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</si>
  <si>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</si>
  <si>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</si>
  <si>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</si>
  <si>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</si>
  <si>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</si>
  <si>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</si>
  <si>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</si>
  <si>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</si>
  <si>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</si>
  <si>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</si>
  <si>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</si>
  <si>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</si>
  <si>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</si>
  <si>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</si>
  <si>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</si>
  <si>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</si>
  <si>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</si>
  <si>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</si>
  <si>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</si>
  <si>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</si>
  <si>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</si>
  <si>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</si>
  <si>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</si>
  <si>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</si>
  <si>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</si>
  <si>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</si>
  <si>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</si>
  <si>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</si>
  <si>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</si>
  <si>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</si>
  <si>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</si>
  <si>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</si>
  <si>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</si>
  <si>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</si>
  <si>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</si>
  <si>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</si>
  <si>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</si>
  <si>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</si>
  <si>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</si>
  <si>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</si>
  <si>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</si>
  <si>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</si>
  <si>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</si>
  <si>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</si>
  <si>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</si>
  <si>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</si>
  <si>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</si>
  <si>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</si>
  <si>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</si>
  <si>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</si>
  <si>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</si>
  <si>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</si>
  <si>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</si>
  <si>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</si>
  <si>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</si>
  <si>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</si>
  <si>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</si>
  <si>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</si>
  <si>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</si>
  <si>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</si>
  <si>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</si>
  <si>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</si>
  <si>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</si>
  <si>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</si>
  <si>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</si>
  <si>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</si>
  <si>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</si>
  <si>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</si>
  <si>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</si>
  <si>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</si>
  <si>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</si>
  <si>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</si>
  <si>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</si>
  <si>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</si>
  <si>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</si>
  <si>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</si>
  <si>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</si>
  <si>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</si>
  <si>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</si>
  <si>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</si>
  <si>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</si>
  <si>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</si>
  <si>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</si>
  <si>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</si>
  <si>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</si>
  <si>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</si>
  <si>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</si>
  <si>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</si>
  <si>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</si>
  <si>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</si>
  <si>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</si>
  <si>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</si>
  <si>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</si>
  <si>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</si>
  <si>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</si>
  <si>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</si>
  <si>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</si>
  <si>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</si>
  <si>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</si>
  <si>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</si>
  <si>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</si>
  <si>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</si>
  <si>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</si>
  <si>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</si>
  <si>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</si>
  <si>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</si>
  <si>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</si>
  <si>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</si>
  <si>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</si>
  <si>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</si>
  <si>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</si>
  <si>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</si>
  <si>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</si>
  <si>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</si>
  <si>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</si>
  <si>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</si>
  <si>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</si>
  <si>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</si>
  <si>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</si>
  <si>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</si>
  <si>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</si>
  <si>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</si>
  <si>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</si>
  <si>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</si>
  <si>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</si>
  <si>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</si>
  <si>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</si>
  <si>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</si>
  <si>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</si>
  <si>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</si>
  <si>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</si>
  <si>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</si>
  <si>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</si>
  <si>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</si>
  <si>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</si>
  <si>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</si>
  <si>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</si>
  <si>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</si>
  <si>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</si>
  <si>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</si>
  <si>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</si>
  <si>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</si>
  <si>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</si>
  <si>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</si>
  <si>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</si>
  <si>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</si>
  <si>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</si>
  <si>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</si>
  <si>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</si>
  <si>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</si>
  <si>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</si>
  <si>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</si>
  <si>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</si>
  <si>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</si>
  <si>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</si>
  <si>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</si>
  <si>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</si>
  <si>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</si>
  <si>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</si>
  <si>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</si>
  <si>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</si>
  <si>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</si>
  <si>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</si>
  <si>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</si>
  <si>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</si>
  <si>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</si>
  <si>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</si>
  <si>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</si>
  <si>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</si>
  <si>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</si>
  <si>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</si>
  <si>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</si>
  <si>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</si>
  <si>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</si>
  <si>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</si>
  <si>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</si>
  <si>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</si>
  <si>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</si>
  <si>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</si>
  <si>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</si>
  <si>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</si>
  <si>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</si>
  <si>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</si>
  <si>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</si>
  <si>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</si>
  <si>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</si>
  <si>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</si>
  <si>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</si>
  <si>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</si>
  <si>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</si>
  <si>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</si>
  <si>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</si>
  <si>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</si>
  <si>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</si>
  <si>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</si>
  <si>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</si>
  <si>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</si>
  <si>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</si>
  <si>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</si>
  <si>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</si>
  <si>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</si>
  <si>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</si>
  <si>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</si>
  <si>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</si>
  <si>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</si>
  <si>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</si>
  <si>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</si>
  <si>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</si>
  <si>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</si>
  <si>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</si>
  <si>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</si>
  <si>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</si>
  <si>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</si>
  <si>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</si>
  <si>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</si>
  <si>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</si>
  <si>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</si>
  <si>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</si>
  <si>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</si>
  <si>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</si>
  <si>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</si>
  <si>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</si>
  <si>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</si>
  <si>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</si>
  <si>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</si>
  <si>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</si>
  <si>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</si>
  <si>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</si>
  <si>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</si>
  <si>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</si>
  <si>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</si>
  <si>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</si>
  <si>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</si>
  <si>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</si>
  <si>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</si>
  <si>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</si>
  <si>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</si>
  <si>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</si>
  <si>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</si>
  <si>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</si>
  <si>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</si>
  <si>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</si>
  <si>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</si>
  <si>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</si>
  <si>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</si>
  <si>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</si>
  <si>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</si>
  <si>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</si>
  <si>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</si>
  <si>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</si>
  <si>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</si>
  <si>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</si>
  <si>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</si>
  <si>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</si>
  <si>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</si>
  <si>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</si>
  <si>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</si>
  <si>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</si>
  <si>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</si>
  <si>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</si>
  <si>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</si>
  <si>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</si>
  <si>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</si>
  <si>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</si>
  <si>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</si>
  <si>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</si>
  <si>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</si>
  <si>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</si>
  <si>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</si>
  <si>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</si>
  <si>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</si>
  <si>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</si>
  <si>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</si>
  <si>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</si>
  <si>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</si>
  <si>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</si>
  <si>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</si>
  <si>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</si>
  <si>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</si>
  <si>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</si>
  <si>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</si>
  <si>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</si>
  <si>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</si>
  <si>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</si>
  <si>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</si>
  <si>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</si>
  <si>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</si>
  <si>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</si>
  <si>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</si>
  <si>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</si>
  <si>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</si>
  <si>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</si>
  <si>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</si>
  <si>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</si>
  <si>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</si>
  <si>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</si>
  <si>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</si>
  <si>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</si>
  <si>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</si>
  <si>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</si>
  <si>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</si>
  <si>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</si>
  <si>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</si>
  <si>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</si>
  <si>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</si>
  <si>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</si>
  <si>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</si>
  <si>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</si>
  <si>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</si>
  <si>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</si>
  <si>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</si>
  <si>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</si>
  <si>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</si>
  <si>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</si>
  <si>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</si>
  <si>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</si>
  <si>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</si>
  <si>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</si>
  <si>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</si>
  <si>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</si>
  <si>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</si>
  <si>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</si>
  <si>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</si>
  <si>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</si>
  <si>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</si>
  <si>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</si>
  <si>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</si>
  <si>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</si>
  <si>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</si>
  <si>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</si>
  <si>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</si>
  <si>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</si>
  <si>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</si>
  <si>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</si>
  <si>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</si>
  <si>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</si>
  <si>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</si>
  <si>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</si>
  <si>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</si>
  <si>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</si>
  <si>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</si>
  <si>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</si>
  <si>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</si>
  <si>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</si>
  <si>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</si>
  <si>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</si>
  <si>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</si>
  <si>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</si>
  <si>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</si>
  <si>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</si>
  <si>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</si>
  <si>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</si>
  <si>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</si>
  <si>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</si>
  <si>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</si>
  <si>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</si>
  <si>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</si>
  <si>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</si>
  <si>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</si>
  <si>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</si>
  <si>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</si>
  <si>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</si>
  <si>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</si>
  <si>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</si>
  <si>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</si>
  <si>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</si>
  <si>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</si>
  <si>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</si>
  <si>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</si>
  <si>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</si>
  <si>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</si>
  <si>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</si>
  <si>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</si>
  <si>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</si>
  <si>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</si>
  <si>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</si>
  <si>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</si>
  <si>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</si>
  <si>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</si>
  <si>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</si>
  <si>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</si>
  <si>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</si>
  <si>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</si>
  <si>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</si>
  <si>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</si>
  <si>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</si>
  <si>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</si>
  <si>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</si>
  <si>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</si>
  <si>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</si>
  <si>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</si>
  <si>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</si>
  <si>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</si>
  <si>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</si>
  <si>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</si>
  <si>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</si>
  <si>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</si>
  <si>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</si>
  <si>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</si>
  <si>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</si>
  <si>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</si>
  <si>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</si>
  <si>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</si>
  <si>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</si>
  <si>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</si>
  <si>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</si>
  <si>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</si>
  <si>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</si>
  <si>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</si>
  <si>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</si>
  <si>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</si>
  <si>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</si>
  <si>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</si>
  <si>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</si>
  <si>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</si>
  <si>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</si>
  <si>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</si>
  <si>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</si>
  <si>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</si>
  <si>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</si>
  <si>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</si>
  <si>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</si>
  <si>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</si>
  <si>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</si>
  <si>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</si>
  <si>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</si>
  <si>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</si>
  <si>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</si>
  <si>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</si>
  <si>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</si>
  <si>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</si>
  <si>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</si>
  <si>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</si>
  <si>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</si>
  <si>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</si>
  <si>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</si>
  <si>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</si>
  <si>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</si>
  <si>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</si>
  <si>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</si>
  <si>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</si>
  <si>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</si>
  <si>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</si>
  <si>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</si>
  <si>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</si>
  <si>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</si>
  <si>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</si>
  <si>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</si>
  <si>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</si>
  <si>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</si>
  <si>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</si>
  <si>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</si>
  <si>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</si>
  <si>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</si>
  <si>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</si>
  <si>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</si>
  <si>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</si>
  <si>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</si>
  <si>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</si>
  <si>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</si>
  <si>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</si>
  <si>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</si>
  <si>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</si>
  <si>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</si>
  <si>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</si>
  <si>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</si>
  <si>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</si>
  <si>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</si>
  <si>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</si>
  <si>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</si>
  <si>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</si>
  <si>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</si>
  <si>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</si>
  <si>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</si>
  <si>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</si>
  <si>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</si>
  <si>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</si>
  <si>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</si>
  <si>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</si>
  <si>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</si>
  <si>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</si>
  <si>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</si>
  <si>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</si>
  <si>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</si>
  <si>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</si>
  <si>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</si>
  <si>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</si>
  <si>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</si>
  <si>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</si>
  <si>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</si>
  <si>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</si>
  <si>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</si>
  <si>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</si>
  <si>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</si>
  <si>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</si>
  <si>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</si>
  <si>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</si>
  <si>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</si>
  <si>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</si>
  <si>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</si>
  <si>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</si>
  <si>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</si>
  <si>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</si>
  <si>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</si>
  <si>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</si>
  <si>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</si>
  <si>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</si>
  <si>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</si>
  <si>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</si>
  <si>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</si>
  <si>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</si>
  <si>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</si>
  <si>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</si>
  <si>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</si>
  <si>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</si>
  <si>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</si>
  <si>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</si>
  <si>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</si>
  <si>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</si>
  <si>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</si>
  <si>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</si>
  <si>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</si>
  <si>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</si>
  <si>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</si>
  <si>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</si>
  <si>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</si>
  <si>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</si>
  <si>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</si>
  <si>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</si>
  <si>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</si>
  <si>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</si>
  <si>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</si>
  <si>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</si>
  <si>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</si>
  <si>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</si>
  <si>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</si>
  <si>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</si>
  <si>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</si>
  <si>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</si>
  <si>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</si>
  <si>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</si>
  <si>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</si>
  <si>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</si>
  <si>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</si>
  <si>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</si>
  <si>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</si>
  <si>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</si>
  <si>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</si>
  <si>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</si>
  <si>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</si>
  <si>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</si>
  <si>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</si>
  <si>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</si>
  <si>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</si>
  <si>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</si>
  <si>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</si>
  <si>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</si>
  <si>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</si>
  <si>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</si>
  <si>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</si>
  <si>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</si>
  <si>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</si>
  <si>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</si>
  <si>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</si>
  <si>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</si>
  <si>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</si>
  <si>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</si>
  <si>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</si>
  <si>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</si>
  <si>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</si>
  <si>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</si>
  <si>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</si>
  <si>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</si>
  <si>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</si>
  <si>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</si>
  <si>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</si>
  <si>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</si>
  <si>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</si>
  <si>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</si>
  <si>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</si>
  <si>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</si>
  <si>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</si>
  <si>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</si>
  <si>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</si>
  <si>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</si>
  <si>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</si>
  <si>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</si>
  <si>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</si>
  <si>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</si>
  <si>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</si>
  <si>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</si>
  <si>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</si>
  <si>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</si>
  <si>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</si>
  <si>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</si>
  <si>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</si>
  <si>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</si>
  <si>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</si>
  <si>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</si>
  <si>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</si>
  <si>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</si>
  <si>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</si>
  <si>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</si>
  <si>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</si>
  <si>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</si>
  <si>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</si>
  <si>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</si>
  <si>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</si>
  <si>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</si>
  <si>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</si>
  <si>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</si>
  <si>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</si>
  <si>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</si>
  <si>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</si>
  <si>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</si>
  <si>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</si>
  <si>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</si>
  <si>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</si>
  <si>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</si>
  <si>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</si>
  <si>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</si>
  <si>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</si>
  <si>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</si>
  <si>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</si>
  <si>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</si>
  <si>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</si>
  <si>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</si>
  <si>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</si>
  <si>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</si>
  <si>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</si>
  <si>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</si>
  <si>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</si>
  <si>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</si>
  <si>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</si>
  <si>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</si>
  <si>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</si>
  <si>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</si>
  <si>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</si>
  <si>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</si>
  <si>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</si>
  <si>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</si>
  <si>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</si>
  <si>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</si>
  <si>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</si>
  <si>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</si>
  <si>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</si>
  <si>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</si>
  <si>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</si>
  <si>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</si>
  <si>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</si>
  <si>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</si>
  <si>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</si>
  <si>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</si>
  <si>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</si>
  <si>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</si>
  <si>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</si>
  <si>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</si>
  <si>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</si>
  <si>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</si>
  <si>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</si>
  <si>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</si>
  <si>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</si>
  <si>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</si>
  <si>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</si>
  <si>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</si>
  <si>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</si>
  <si>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</si>
  <si>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</si>
  <si>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</si>
  <si>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</si>
  <si>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</si>
  <si>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</si>
  <si>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</si>
  <si>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</si>
  <si>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</si>
  <si>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</si>
  <si>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</si>
  <si>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</si>
  <si>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</si>
  <si>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</si>
  <si>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</si>
  <si>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</si>
  <si>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</si>
  <si>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</si>
  <si>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</si>
  <si>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</si>
  <si>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</si>
  <si>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</si>
  <si>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</si>
  <si>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</si>
  <si>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</si>
  <si>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</si>
  <si>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</si>
  <si>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</si>
  <si>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</si>
  <si>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</si>
  <si>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</si>
  <si>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</si>
  <si>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</si>
  <si>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</si>
  <si>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</si>
  <si>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</si>
  <si>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</si>
  <si>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</si>
  <si>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</si>
  <si>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</si>
  <si>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</si>
  <si>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</si>
  <si>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</si>
  <si>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</si>
  <si>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</si>
  <si>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</si>
  <si>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</si>
  <si>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</si>
  <si>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</si>
  <si>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</si>
  <si>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</si>
  <si>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</si>
  <si>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</si>
  <si>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</si>
  <si>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</si>
  <si>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</si>
  <si>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</si>
  <si>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</si>
  <si>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</si>
  <si>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</si>
  <si>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</si>
  <si>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</si>
  <si>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</si>
  <si>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</si>
  <si>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</si>
  <si>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</si>
  <si>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</si>
  <si>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</si>
  <si>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</si>
  <si>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</si>
  <si>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</si>
  <si>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</si>
  <si>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</si>
  <si>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</si>
  <si>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</si>
  <si>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</si>
  <si>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</si>
  <si>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</si>
  <si>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</si>
  <si>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</si>
  <si>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</si>
  <si>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</si>
  <si>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</si>
  <si>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</si>
  <si>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</si>
  <si>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</si>
  <si>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</si>
  <si>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</si>
  <si>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</si>
  <si>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</si>
  <si>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</si>
  <si>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</si>
  <si>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</si>
  <si>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</si>
  <si>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</si>
  <si>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</si>
  <si>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</si>
  <si>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</si>
  <si>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</si>
  <si>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</si>
  <si>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</si>
  <si>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</si>
  <si>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</si>
  <si>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</si>
  <si>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</si>
  <si>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</si>
  <si>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</si>
  <si>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</si>
  <si>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</si>
  <si>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</si>
  <si>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</si>
  <si>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</si>
  <si>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</si>
  <si>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</si>
  <si>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</si>
  <si>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</si>
  <si>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</si>
  <si>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</si>
  <si>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</si>
  <si>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</si>
  <si>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</si>
  <si>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</si>
  <si>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</si>
  <si>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</si>
  <si>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</si>
  <si>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</si>
  <si>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</si>
  <si>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</si>
  <si>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</si>
  <si>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</si>
  <si>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</si>
  <si>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</si>
  <si>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</si>
  <si>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</si>
  <si>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</si>
  <si>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</si>
  <si>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</si>
  <si>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</si>
  <si>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</si>
  <si>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</si>
  <si>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</si>
  <si>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</si>
  <si>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</si>
  <si>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</si>
  <si>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</si>
  <si>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</si>
  <si>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</si>
  <si>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</si>
  <si>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</si>
  <si>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</si>
  <si>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</si>
  <si>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</si>
  <si>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</si>
  <si>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</si>
  <si>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</si>
  <si>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</si>
  <si>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</si>
  <si>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</si>
  <si>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</si>
  <si>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</si>
  <si>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</si>
  <si>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</si>
  <si>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</si>
  <si>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</si>
  <si>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</si>
  <si>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</si>
  <si>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</si>
  <si>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</si>
  <si>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</si>
  <si>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</si>
  <si>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</si>
  <si>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</si>
  <si>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</si>
  <si>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</si>
  <si>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</si>
  <si>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</si>
  <si>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</si>
  <si>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</si>
  <si>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</si>
  <si>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</si>
  <si>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</si>
  <si>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</si>
  <si>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</si>
  <si>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</si>
  <si>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</si>
  <si>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</si>
  <si>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</si>
  <si>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</si>
  <si>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</si>
  <si>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</si>
  <si>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</si>
  <si>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</si>
  <si>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</si>
  <si>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</si>
  <si>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</si>
  <si>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</si>
  <si>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</si>
  <si>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</si>
  <si>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</si>
  <si>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</si>
  <si>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</si>
  <si>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</si>
  <si>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</si>
  <si>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</si>
  <si>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</si>
  <si>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</si>
  <si>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</si>
  <si>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</si>
  <si>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</si>
  <si>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</si>
  <si>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</si>
  <si>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</si>
  <si>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</si>
  <si>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</si>
  <si>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</si>
  <si>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</si>
  <si>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</si>
  <si>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</si>
  <si>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</si>
  <si>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</si>
  <si>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</si>
  <si>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</si>
  <si>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</si>
  <si>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</si>
  <si>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</si>
  <si>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</si>
  <si>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</si>
  <si>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</si>
  <si>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</si>
  <si>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</si>
  <si>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</si>
  <si>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</si>
  <si>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</si>
  <si>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</si>
  <si>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</si>
  <si>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</si>
  <si>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</si>
  <si>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</si>
  <si>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</si>
  <si>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</si>
  <si>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</si>
  <si>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</si>
  <si>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</si>
  <si>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</si>
  <si>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</si>
  <si>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</si>
  <si>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</si>
  <si>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</si>
  <si>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</si>
  <si>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</si>
  <si>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</si>
  <si>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</si>
  <si>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</si>
  <si>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</si>
  <si>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</si>
  <si>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</si>
  <si>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</si>
  <si>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</si>
  <si>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</si>
  <si>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</si>
  <si>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</si>
  <si>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</si>
  <si>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</si>
  <si>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</si>
  <si>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</si>
  <si>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</si>
  <si>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</si>
  <si>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</si>
  <si>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</si>
  <si>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</si>
  <si>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</si>
  <si>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</si>
  <si>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</si>
  <si>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</si>
  <si>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</si>
  <si>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</si>
  <si>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</si>
  <si>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</si>
  <si>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</si>
  <si>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</si>
  <si>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</si>
  <si>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</si>
  <si>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</si>
  <si>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</si>
  <si>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</si>
  <si>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</si>
  <si>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</si>
  <si>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</si>
  <si>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</si>
  <si>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</si>
  <si>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</si>
  <si>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</si>
  <si>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</si>
  <si>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</si>
  <si>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</si>
  <si>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</si>
  <si>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</si>
  <si>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</si>
  <si>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</si>
  <si>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</si>
  <si>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</si>
  <si>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</si>
  <si>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</si>
  <si>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</si>
  <si>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</si>
  <si>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</si>
  <si>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</si>
  <si>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</si>
  <si>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</si>
  <si>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</si>
  <si>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</si>
  <si>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</si>
  <si>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</si>
  <si>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</si>
  <si>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</si>
  <si>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</si>
  <si>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</si>
  <si>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</si>
  <si>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</si>
  <si>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</si>
  <si>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</si>
  <si>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</si>
  <si>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</si>
  <si>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</si>
  <si>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</si>
  <si>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</si>
  <si>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</si>
  <si>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</si>
  <si>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</si>
  <si>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</si>
  <si>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</si>
  <si>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</si>
  <si>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</si>
  <si>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</si>
  <si>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</si>
  <si>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</si>
  <si>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</si>
  <si>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</si>
  <si>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</si>
  <si>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</si>
  <si>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</si>
  <si>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</si>
  <si>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</si>
  <si>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</si>
  <si>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</si>
  <si>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</si>
  <si>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</si>
  <si>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</si>
  <si>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</si>
  <si>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</si>
  <si>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</si>
  <si>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</si>
  <si>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</si>
  <si>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</si>
  <si>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</si>
  <si>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</si>
  <si>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</si>
  <si>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</si>
  <si>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</si>
  <si>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</si>
  <si>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</si>
  <si>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</si>
  <si>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</si>
  <si>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</si>
  <si>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</si>
  <si>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</si>
  <si>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</si>
  <si>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</si>
  <si>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</si>
  <si>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</si>
  <si>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</si>
  <si>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</si>
  <si>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</si>
  <si>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</si>
  <si>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</si>
  <si>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</si>
  <si>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</si>
  <si>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</si>
  <si>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</si>
  <si>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</si>
  <si>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</si>
  <si>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</si>
  <si>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</si>
  <si>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</si>
  <si>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</si>
  <si>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</si>
  <si>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</si>
  <si>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</si>
  <si>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</si>
  <si>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</si>
  <si>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</si>
  <si>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</si>
  <si>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</si>
  <si>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</si>
  <si>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</si>
  <si>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</si>
  <si>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</si>
  <si>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</si>
  <si>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</si>
  <si>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</si>
  <si>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</si>
  <si>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</si>
  <si>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</si>
  <si>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</si>
  <si>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</si>
  <si>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</si>
  <si>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</si>
  <si>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</si>
  <si>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</si>
  <si>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</si>
  <si>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</si>
  <si>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</si>
  <si>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</si>
  <si>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</si>
  <si>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</si>
  <si>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</si>
  <si>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</si>
  <si>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</si>
  <si>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</si>
  <si>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</si>
  <si>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</si>
  <si>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</si>
  <si>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</si>
  <si>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</si>
  <si>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</si>
  <si>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</si>
  <si>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</si>
  <si>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</si>
  <si>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</si>
  <si>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</si>
  <si>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</si>
  <si>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</si>
  <si>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</si>
  <si>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</si>
  <si>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</si>
  <si>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</si>
  <si>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</si>
  <si>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</si>
  <si>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</si>
  <si>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</si>
  <si>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</si>
  <si>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</si>
  <si>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</si>
  <si>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</si>
  <si>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</si>
  <si>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</si>
  <si>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</si>
  <si>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</si>
  <si>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</si>
  <si>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</si>
  <si>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</si>
  <si>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</si>
  <si>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</si>
  <si>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</si>
  <si>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</si>
  <si>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</si>
  <si>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</si>
  <si>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</si>
  <si>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</si>
  <si>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</si>
  <si>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</si>
  <si>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</si>
  <si>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</si>
  <si>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</si>
  <si>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</si>
  <si>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</si>
  <si>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</si>
  <si>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</si>
  <si>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</si>
  <si>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</si>
  <si>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</si>
  <si>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</si>
  <si>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</si>
  <si>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</si>
  <si>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</si>
  <si>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</si>
  <si>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</si>
  <si>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</si>
  <si>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</si>
  <si>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</si>
  <si>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</si>
  <si>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</si>
  <si>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</si>
  <si>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</si>
  <si>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</si>
  <si>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</si>
  <si>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</si>
  <si>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</si>
  <si>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</si>
  <si>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</si>
  <si>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</si>
  <si>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</si>
  <si>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</si>
  <si>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</si>
  <si>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</si>
  <si>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</si>
  <si>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</si>
  <si>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</si>
  <si>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</si>
  <si>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</si>
  <si>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</si>
  <si>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</si>
  <si>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</si>
  <si>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</si>
  <si>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</si>
  <si>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</si>
  <si>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</si>
  <si>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</si>
  <si>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</si>
  <si>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</si>
  <si>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</si>
  <si>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</si>
  <si>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</si>
  <si>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</si>
  <si>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</si>
  <si>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</si>
  <si>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</si>
  <si>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</si>
  <si>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</si>
  <si>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</si>
  <si>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</si>
  <si>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</si>
  <si>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</si>
  <si>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</si>
  <si>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</si>
  <si>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</si>
  <si>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</si>
  <si>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</si>
  <si>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</si>
  <si>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</si>
  <si>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</si>
  <si>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</si>
  <si>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</si>
  <si>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</si>
  <si>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</si>
  <si>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</si>
  <si>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</si>
  <si>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</si>
  <si>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</si>
  <si>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</si>
  <si>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</si>
  <si>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</si>
  <si>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</si>
  <si>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</si>
  <si>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</si>
  <si>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</si>
  <si>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</si>
  <si>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</si>
  <si>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</si>
  <si>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</si>
  <si>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</si>
  <si>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</si>
  <si>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</si>
  <si>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</si>
  <si>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</si>
  <si>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</si>
  <si>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</si>
  <si>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</si>
  <si>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</si>
  <si>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</si>
  <si>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</si>
  <si>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</si>
  <si>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</si>
  <si>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</si>
  <si>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</si>
  <si>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</si>
  <si>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</si>
  <si>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</si>
  <si>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</si>
  <si>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</si>
  <si>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</si>
  <si>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</si>
  <si>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</si>
  <si>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</si>
  <si>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</si>
  <si>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</si>
  <si>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</si>
  <si>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</si>
  <si>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</si>
  <si>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</si>
  <si>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</si>
  <si>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</si>
  <si>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</si>
  <si>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</si>
  <si>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</si>
  <si>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</si>
  <si>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</si>
  <si>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</si>
  <si>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</si>
  <si>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</si>
  <si>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</si>
  <si>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</si>
  <si>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</si>
  <si>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</si>
  <si>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</si>
  <si>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</si>
  <si>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</si>
  <si>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</si>
  <si>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</si>
  <si>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</si>
  <si>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</si>
  <si>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</si>
  <si>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</si>
  <si>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</si>
  <si>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</si>
  <si>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</si>
  <si>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</si>
  <si>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</si>
  <si>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</si>
  <si>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</si>
  <si>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</si>
  <si>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</si>
  <si>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</si>
  <si>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</si>
  <si>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</si>
  <si>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</si>
  <si>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</si>
  <si>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</si>
  <si>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</si>
  <si>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</si>
  <si>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</si>
  <si>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</si>
  <si>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</si>
  <si>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</si>
  <si>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</si>
  <si>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</si>
  <si>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</si>
  <si>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</si>
  <si>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</si>
  <si>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</si>
  <si>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</si>
  <si>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</si>
  <si>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</si>
  <si>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</si>
  <si>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</si>
  <si>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</si>
  <si>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</si>
  <si>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</si>
  <si>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</si>
  <si>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</si>
  <si>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</si>
  <si>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</si>
  <si>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</si>
  <si>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</si>
  <si>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</si>
  <si>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</si>
  <si>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</si>
  <si>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</si>
  <si>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</si>
  <si>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</si>
  <si>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</si>
  <si>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</si>
  <si>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</si>
  <si>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</si>
  <si>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</si>
  <si>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</si>
  <si>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</si>
  <si>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</si>
  <si>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</si>
  <si>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</si>
  <si>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</si>
  <si>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</si>
  <si>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</si>
  <si>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</si>
  <si>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</si>
  <si>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</si>
  <si>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</si>
  <si>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</si>
  <si>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</si>
  <si>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</si>
  <si>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</si>
  <si>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</si>
  <si>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</si>
  <si>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</si>
  <si>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</si>
  <si>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</si>
  <si>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</si>
  <si>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</si>
  <si>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</si>
  <si>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</si>
  <si>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</si>
  <si>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</si>
  <si>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</si>
  <si>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</si>
  <si>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</si>
  <si>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</si>
  <si>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</si>
  <si>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</si>
  <si>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</si>
  <si>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</si>
  <si>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</si>
  <si>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</si>
  <si>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</si>
  <si>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</si>
  <si>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</si>
  <si>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</si>
  <si>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</si>
  <si>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</si>
  <si>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</si>
  <si>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</si>
  <si>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</si>
  <si>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</si>
  <si>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</si>
  <si>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</si>
  <si>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</si>
  <si>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</si>
  <si>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</si>
  <si>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</si>
  <si>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</si>
  <si>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</si>
  <si>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</si>
  <si>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</si>
  <si>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</si>
  <si>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</si>
  <si>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</si>
  <si>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</si>
  <si>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</si>
  <si>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</si>
  <si>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</si>
  <si>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</si>
  <si>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</si>
  <si>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</si>
  <si>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</si>
  <si>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</si>
  <si>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</si>
  <si>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</si>
  <si>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</si>
  <si>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</si>
  <si>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</si>
  <si>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</si>
  <si>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</si>
  <si>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</si>
  <si>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</si>
  <si>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</si>
  <si>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</si>
  <si>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</si>
  <si>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</si>
  <si>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</si>
  <si>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</si>
  <si>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</si>
  <si>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</si>
  <si>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</si>
  <si>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</si>
  <si>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</si>
  <si>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</si>
  <si>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</si>
  <si>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</si>
  <si>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</si>
  <si>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</si>
  <si>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</si>
  <si>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</si>
  <si>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</si>
  <si>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</si>
  <si>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</si>
  <si>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</si>
  <si>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</si>
  <si>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</si>
  <si>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</si>
  <si>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</si>
  <si>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</si>
  <si>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</si>
  <si>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</si>
  <si>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</si>
  <si>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</si>
  <si>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</si>
  <si>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</si>
  <si>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</si>
  <si>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</si>
  <si>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</si>
  <si>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</si>
  <si>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</si>
  <si>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</si>
  <si>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</si>
  <si>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</si>
  <si>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</si>
  <si>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</si>
  <si>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</si>
  <si>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</si>
  <si>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</si>
  <si>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</si>
  <si>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</si>
  <si>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</si>
  <si>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</si>
  <si>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</si>
  <si>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</si>
  <si>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</si>
  <si>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</si>
  <si>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</si>
  <si>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</si>
  <si>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</si>
  <si>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</si>
  <si>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</si>
  <si>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</si>
  <si>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</si>
  <si>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</si>
  <si>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</si>
  <si>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</si>
  <si>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</si>
  <si>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</si>
  <si>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</si>
  <si>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</si>
  <si>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</si>
  <si>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</si>
  <si>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</si>
  <si>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</si>
  <si>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</si>
  <si>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</si>
  <si>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</si>
  <si>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</si>
  <si>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</si>
  <si>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</si>
  <si>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</si>
  <si>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</si>
  <si>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</si>
  <si>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</si>
  <si>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</si>
  <si>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</si>
  <si>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</si>
  <si>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</si>
  <si>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</si>
  <si>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</si>
  <si>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</si>
  <si>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</si>
  <si>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</si>
  <si>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</si>
  <si>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</si>
  <si>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</si>
  <si>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</si>
  <si>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</si>
  <si>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</si>
  <si>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</si>
  <si>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</si>
  <si>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</si>
  <si>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</si>
  <si>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</si>
  <si>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</si>
  <si>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</si>
  <si>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</si>
  <si>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</si>
  <si>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</si>
  <si>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</si>
  <si>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</si>
  <si>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</si>
  <si>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</si>
  <si>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</si>
  <si>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</si>
  <si>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</si>
  <si>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</si>
  <si>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</si>
  <si>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</si>
  <si>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</si>
  <si>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</si>
  <si>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</si>
  <si>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</si>
  <si>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</si>
  <si>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</si>
  <si>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</si>
  <si>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</si>
  <si>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</si>
  <si>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</si>
  <si>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</si>
  <si>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</si>
  <si>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</si>
  <si>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</si>
  <si>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</si>
  <si>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</si>
  <si>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</si>
  <si>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</si>
  <si>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</si>
  <si>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</si>
  <si>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</si>
  <si>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</si>
  <si>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</si>
  <si>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</si>
  <si>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</si>
  <si>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</si>
  <si>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</si>
  <si>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</si>
  <si>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</si>
  <si>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</si>
  <si>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</si>
  <si>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</si>
  <si>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</si>
  <si>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</si>
  <si>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</si>
  <si>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</si>
  <si>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</si>
  <si>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</si>
  <si>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</si>
  <si>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</si>
  <si>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</si>
  <si>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</si>
  <si>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</si>
  <si>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</si>
  <si>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</si>
  <si>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</si>
  <si>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</si>
  <si>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</si>
  <si>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</si>
  <si>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</si>
  <si>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</si>
  <si>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</si>
  <si>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</si>
  <si>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</si>
  <si>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</si>
  <si>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</si>
  <si>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</si>
  <si>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</si>
  <si>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</si>
  <si>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</si>
  <si>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</si>
  <si>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</si>
  <si>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</si>
  <si>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</si>
  <si>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</si>
  <si>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</si>
  <si>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</si>
  <si>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</si>
  <si>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</si>
  <si>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</si>
  <si>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</si>
  <si>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</si>
  <si>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</si>
  <si>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</si>
  <si>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</si>
  <si>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</si>
  <si>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</si>
  <si>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</si>
  <si>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</si>
  <si>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</si>
  <si>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</si>
  <si>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</si>
  <si>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</si>
  <si>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</si>
  <si>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</si>
  <si>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</si>
  <si>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</si>
  <si>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</si>
  <si>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</si>
  <si>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</si>
  <si>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</si>
  <si>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</si>
  <si>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</si>
  <si>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</si>
  <si>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</si>
  <si>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</si>
  <si>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</si>
  <si>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</si>
  <si>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</si>
  <si>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</si>
  <si>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</si>
  <si>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</si>
  <si>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</si>
  <si>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</si>
  <si>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</si>
  <si>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</si>
  <si>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</si>
  <si>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</si>
  <si>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</si>
  <si>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</si>
  <si>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</si>
  <si>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</si>
  <si>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</si>
  <si>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</si>
  <si>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</si>
  <si>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</si>
  <si>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</si>
  <si>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</si>
  <si>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</si>
  <si>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</si>
  <si>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</si>
  <si>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</si>
  <si>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</si>
  <si>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</si>
  <si>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</si>
  <si>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</si>
  <si>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</si>
  <si>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</si>
  <si>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</si>
  <si>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</si>
  <si>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</si>
  <si>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</si>
  <si>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</si>
  <si>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</si>
  <si>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</si>
  <si>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</si>
  <si>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</si>
  <si>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</si>
  <si>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</si>
  <si>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</si>
  <si>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</si>
  <si>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</si>
  <si>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</si>
  <si>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</si>
  <si>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</si>
  <si>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</si>
  <si>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</si>
  <si>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</si>
  <si>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</si>
  <si>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</si>
  <si>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</si>
  <si>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</si>
  <si>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</si>
  <si>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</si>
  <si>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</si>
  <si>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</si>
  <si>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</si>
  <si>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</si>
  <si>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</si>
  <si>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</si>
  <si>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</si>
  <si>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</si>
  <si>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</si>
  <si>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</si>
  <si>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</si>
  <si>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</si>
  <si>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</si>
  <si>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</si>
  <si>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</si>
  <si>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</si>
  <si>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</si>
  <si>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</si>
  <si>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</si>
  <si>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</si>
  <si>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</si>
  <si>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</si>
  <si>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</si>
  <si>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</si>
  <si>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</si>
  <si>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</si>
  <si>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</si>
  <si>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</si>
  <si>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</si>
  <si>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</si>
  <si>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</si>
  <si>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</si>
  <si>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</si>
  <si>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</si>
  <si>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</si>
  <si>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</si>
  <si>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</si>
  <si>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</si>
  <si>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</si>
  <si>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</si>
  <si>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</si>
  <si>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</si>
  <si>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</si>
  <si>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</si>
  <si>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</si>
  <si>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</si>
  <si>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</si>
  <si>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</si>
  <si>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</si>
  <si>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</si>
  <si>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</si>
  <si>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</si>
  <si>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</si>
  <si>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</si>
  <si>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</si>
  <si>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</si>
  <si>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</si>
  <si>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</si>
  <si>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</si>
  <si>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</si>
  <si>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</si>
  <si>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</si>
  <si>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</si>
  <si>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</si>
  <si>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</si>
  <si>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</si>
  <si>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</si>
  <si>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</si>
  <si>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</si>
  <si>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</si>
  <si>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</si>
  <si>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</si>
  <si>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</si>
  <si>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</si>
  <si>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</si>
  <si>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</si>
  <si>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</si>
  <si>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</si>
  <si>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</si>
  <si>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</si>
  <si>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</si>
  <si>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</si>
  <si>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</si>
  <si>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</si>
  <si>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</si>
  <si>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</si>
  <si>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</si>
  <si>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</si>
  <si>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</si>
  <si>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</si>
  <si>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</si>
  <si>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</si>
  <si>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</si>
  <si>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</si>
  <si>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</si>
  <si>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</si>
  <si>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</si>
  <si>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</si>
  <si>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</si>
  <si>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</si>
  <si>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</si>
  <si>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</si>
  <si>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</si>
  <si>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</si>
  <si>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</si>
  <si>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</si>
  <si>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</si>
  <si>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</si>
  <si>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</si>
  <si>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</si>
  <si>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</si>
  <si>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</si>
  <si>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</si>
  <si>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</si>
  <si>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</si>
  <si>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</si>
  <si>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</si>
  <si>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</si>
  <si>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</si>
  <si>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</si>
  <si>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</si>
  <si>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</si>
  <si>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</si>
  <si>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</si>
  <si>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</si>
  <si>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</si>
  <si>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</si>
  <si>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</si>
  <si>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</si>
  <si>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</si>
  <si>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</si>
  <si>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</si>
  <si>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</si>
  <si>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</si>
  <si>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</si>
  <si>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</si>
  <si>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</si>
  <si>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</si>
  <si>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</si>
  <si>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</si>
  <si>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</si>
  <si>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</si>
  <si>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</si>
  <si>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</si>
  <si>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</si>
  <si>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</si>
  <si>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</si>
  <si>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</si>
  <si>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</si>
  <si>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</si>
  <si>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</si>
  <si>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</si>
  <si>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</si>
  <si>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</si>
  <si>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</si>
  <si>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</si>
  <si>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</si>
  <si>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</si>
  <si>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</si>
  <si>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</si>
  <si>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</si>
  <si>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</si>
  <si>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</si>
  <si>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</si>
  <si>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</si>
  <si>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</si>
  <si>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</si>
  <si>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</si>
  <si>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</si>
  <si>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</si>
  <si>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</si>
  <si>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</si>
  <si>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</si>
  <si>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</si>
  <si>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</si>
  <si>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</si>
  <si>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</si>
  <si>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</si>
  <si>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</si>
  <si>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</si>
  <si>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</si>
  <si>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</si>
  <si>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</si>
  <si>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</si>
  <si>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</si>
  <si>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</si>
  <si>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</si>
  <si>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</si>
  <si>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</si>
  <si>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</si>
  <si>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</si>
  <si>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</si>
  <si>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</si>
  <si>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</si>
  <si>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</si>
  <si>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</si>
  <si>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</si>
  <si>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</si>
  <si>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</si>
  <si>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</si>
  <si>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</si>
  <si>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</si>
  <si>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</si>
  <si>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</si>
  <si>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</si>
  <si>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</si>
  <si>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</si>
  <si>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</si>
  <si>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</si>
  <si>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</si>
  <si>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</si>
  <si>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</si>
  <si>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</si>
  <si>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</si>
  <si>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</si>
  <si>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</si>
  <si>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</si>
  <si>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</si>
  <si>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</si>
  <si>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</si>
  <si>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</si>
  <si>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</si>
  <si>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</si>
  <si>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</si>
  <si>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</si>
  <si>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</si>
  <si>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</si>
  <si>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</si>
  <si>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</si>
  <si>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</si>
  <si>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</si>
  <si>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</si>
  <si>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</si>
  <si>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</si>
  <si>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</si>
  <si>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</si>
  <si>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</si>
  <si>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</si>
  <si>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</si>
  <si>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</si>
  <si>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</si>
  <si>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</si>
  <si>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</si>
  <si>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</si>
  <si>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</si>
  <si>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</si>
  <si>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</si>
  <si>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</si>
  <si>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</si>
  <si>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</si>
  <si>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</si>
  <si>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</si>
  <si>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</si>
  <si>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</si>
  <si>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</si>
  <si>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</si>
  <si>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</si>
  <si>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</si>
  <si>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</si>
  <si>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</si>
  <si>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</si>
  <si>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</si>
  <si>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</si>
  <si>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</si>
  <si>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</si>
  <si>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</si>
  <si>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</si>
  <si>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</si>
  <si>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</si>
  <si>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</si>
  <si>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</si>
  <si>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</si>
  <si>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</si>
  <si>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</si>
  <si>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</si>
  <si>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</si>
  <si>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</si>
  <si>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</si>
  <si>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</si>
  <si>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</si>
  <si>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</si>
  <si>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</si>
  <si>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</si>
  <si>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</si>
  <si>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</si>
  <si>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</si>
  <si>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</si>
  <si>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</si>
  <si>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</si>
  <si>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</si>
  <si>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</si>
  <si>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</si>
  <si>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</si>
  <si>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</si>
  <si>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</si>
  <si>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</si>
  <si>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</si>
  <si>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</si>
  <si>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</si>
  <si>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</si>
  <si>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</si>
  <si>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</si>
  <si>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</si>
  <si>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</si>
  <si>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</si>
  <si>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</si>
  <si>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</si>
  <si>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</si>
  <si>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</si>
  <si>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</si>
  <si>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</si>
  <si>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</si>
  <si>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</si>
  <si>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</si>
  <si>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</si>
  <si>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</si>
  <si>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</si>
  <si>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</si>
  <si>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</si>
  <si>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</si>
  <si>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</si>
  <si>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</si>
  <si>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</si>
  <si>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</si>
  <si>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</si>
  <si>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</si>
  <si>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</si>
  <si>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</si>
  <si>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</si>
  <si>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</si>
  <si>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</si>
  <si>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</si>
  <si>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</si>
  <si>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</si>
  <si>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</si>
  <si>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</si>
  <si>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</si>
  <si>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</si>
  <si>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</si>
  <si>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</si>
  <si>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</si>
  <si>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</si>
  <si>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</si>
  <si>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</si>
  <si>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</si>
  <si>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</si>
  <si>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</si>
  <si>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</si>
  <si>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</si>
  <si>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</si>
  <si>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</si>
  <si>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</si>
  <si>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</si>
  <si>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</si>
  <si>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</si>
  <si>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</si>
  <si>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</si>
  <si>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</si>
  <si>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</si>
  <si>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</si>
  <si>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</si>
  <si>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</si>
  <si>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</si>
  <si>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</si>
  <si>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</si>
  <si>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</si>
  <si>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</si>
  <si>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</si>
  <si>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</si>
  <si>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</si>
  <si>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</si>
  <si>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</si>
  <si>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</si>
  <si>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</si>
  <si>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</si>
  <si>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</si>
  <si>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</si>
  <si>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</si>
  <si>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</si>
  <si>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</si>
  <si>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</si>
  <si>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</si>
  <si>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</si>
  <si>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</si>
  <si>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</si>
  <si>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</si>
  <si>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</si>
  <si>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</si>
  <si>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</si>
  <si>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</si>
  <si>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</si>
  <si>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</si>
  <si>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</si>
  <si>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</si>
  <si>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</si>
  <si>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</si>
  <si>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</si>
  <si>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</si>
  <si>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</si>
  <si>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</si>
  <si>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</si>
  <si>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</si>
  <si>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</si>
  <si>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</si>
  <si>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</si>
  <si>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</si>
  <si>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</si>
  <si>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</si>
  <si>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</si>
  <si>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</si>
  <si>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</si>
  <si>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</si>
  <si>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</si>
  <si>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</si>
  <si>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</si>
  <si>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</si>
  <si>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</si>
  <si>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</si>
  <si>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</si>
  <si>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</si>
  <si>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</si>
  <si>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</si>
  <si>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</si>
  <si>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</si>
  <si>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</si>
  <si>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</si>
  <si>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</si>
  <si>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</si>
  <si>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</si>
  <si>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</si>
  <si>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</si>
  <si>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</si>
  <si>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</si>
  <si>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</si>
  <si>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</si>
  <si>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</si>
  <si>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</si>
  <si>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</si>
  <si>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</si>
  <si>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</si>
  <si>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</si>
  <si>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</si>
  <si>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</si>
  <si>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</si>
  <si>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</si>
  <si>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</si>
  <si>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</si>
  <si>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</si>
  <si>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</si>
  <si>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</si>
  <si>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</si>
  <si>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</si>
  <si>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</si>
  <si>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</si>
  <si>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</si>
  <si>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</si>
  <si>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</si>
  <si>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</si>
  <si>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</si>
  <si>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</si>
  <si>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</si>
  <si>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</si>
  <si>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</si>
  <si>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</si>
  <si>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</si>
  <si>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</si>
  <si>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</si>
  <si>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</si>
  <si>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</si>
  <si>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</si>
  <si>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</si>
  <si>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</si>
  <si>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</si>
  <si>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</si>
  <si>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</si>
  <si>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</si>
  <si>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</si>
  <si>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</si>
  <si>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</si>
  <si>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</si>
  <si>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</si>
  <si>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</si>
  <si>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</si>
  <si>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</si>
  <si>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</si>
  <si>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</si>
  <si>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</si>
  <si>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</si>
  <si>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</si>
  <si>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</si>
  <si>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</si>
  <si>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</si>
  <si>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</si>
  <si>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</si>
  <si>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</si>
  <si>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</si>
  <si>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</si>
  <si>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</si>
  <si>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</si>
  <si>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</si>
  <si>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</si>
  <si>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</si>
  <si>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</si>
  <si>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</si>
  <si>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</si>
  <si>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</si>
  <si>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</si>
  <si>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</si>
  <si>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</si>
  <si>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</si>
  <si>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</si>
  <si>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</si>
  <si>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</si>
  <si>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</si>
  <si>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</si>
  <si>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</si>
  <si>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</si>
  <si>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</si>
  <si>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</si>
  <si>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</si>
  <si>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</si>
  <si>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</si>
  <si>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</si>
  <si>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</si>
  <si>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</si>
  <si>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</si>
  <si>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</si>
  <si>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</si>
  <si>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</si>
  <si>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</si>
  <si>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</si>
  <si>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</si>
  <si>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</si>
  <si>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</si>
  <si>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</si>
  <si>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</si>
  <si>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</si>
  <si>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</si>
  <si>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</si>
  <si>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</si>
  <si>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</si>
  <si>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</si>
  <si>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</si>
  <si>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</si>
  <si>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</si>
  <si>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</si>
  <si>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</si>
  <si>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</si>
  <si>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</si>
  <si>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</si>
  <si>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</si>
  <si>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</si>
  <si>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</si>
  <si>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</si>
  <si>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</si>
  <si>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</si>
  <si>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</si>
  <si>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</si>
  <si>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</si>
  <si>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</si>
  <si>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</si>
  <si>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</si>
  <si>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</si>
  <si>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</si>
  <si>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</si>
  <si>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</si>
  <si>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</si>
  <si>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</si>
  <si>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</si>
  <si>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</si>
  <si>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</si>
  <si>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</si>
  <si>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</si>
  <si>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</si>
  <si>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</si>
  <si>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</si>
  <si>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</si>
  <si>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</si>
  <si>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</si>
  <si>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</si>
  <si>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</si>
  <si>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</si>
  <si>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</si>
  <si>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</si>
  <si>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</si>
  <si>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</si>
  <si>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</si>
  <si>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</si>
  <si>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</si>
  <si>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</si>
  <si>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</si>
  <si>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</si>
  <si>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</si>
  <si>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</si>
  <si>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</si>
  <si>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</si>
  <si>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</si>
  <si>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</si>
  <si>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</si>
  <si>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</si>
  <si>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</si>
  <si>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</si>
  <si>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</si>
  <si>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</si>
  <si>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</si>
  <si>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</si>
  <si>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</si>
  <si>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</si>
  <si>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</si>
  <si>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</si>
  <si>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</si>
  <si>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</si>
  <si>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</si>
  <si>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</si>
  <si>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</si>
  <si>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</si>
  <si>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</si>
  <si>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</si>
  <si>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</si>
  <si>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</si>
  <si>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</si>
  <si>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</si>
  <si>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</si>
  <si>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</si>
  <si>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</si>
  <si>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</si>
  <si>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</si>
  <si>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</si>
  <si>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</si>
  <si>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</si>
  <si>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</si>
  <si>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</si>
  <si>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</si>
  <si>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</si>
  <si>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</si>
  <si>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</si>
  <si>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</si>
  <si>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</si>
  <si>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</si>
  <si>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</si>
  <si>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</si>
  <si>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</si>
  <si>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</si>
  <si>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</si>
  <si>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</si>
  <si>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</si>
  <si>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</si>
  <si>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</si>
  <si>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</si>
  <si>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</si>
  <si>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</si>
  <si>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</si>
  <si>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</si>
  <si>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</si>
  <si>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</si>
  <si>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</si>
  <si>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</si>
  <si>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</si>
  <si>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</si>
  <si>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</si>
  <si>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</si>
  <si>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</si>
  <si>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</si>
  <si>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</si>
  <si>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</si>
  <si>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</si>
  <si>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</si>
  <si>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</si>
  <si>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</si>
  <si>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</si>
  <si>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</si>
  <si>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</si>
  <si>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</si>
  <si>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</si>
  <si>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</si>
  <si>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</si>
  <si>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</si>
  <si>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</si>
  <si>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</si>
  <si>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</si>
  <si>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</si>
  <si>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</si>
  <si>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</si>
  <si>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</si>
  <si>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</si>
  <si>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</si>
  <si>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</si>
  <si>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</si>
  <si>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</si>
  <si>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</si>
  <si>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</si>
  <si>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</si>
  <si>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</si>
  <si>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</si>
  <si>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</si>
  <si>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</si>
  <si>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</si>
  <si>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</si>
  <si>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</si>
  <si>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</si>
  <si>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</si>
  <si>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</si>
  <si>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</si>
  <si>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</si>
  <si>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</si>
  <si>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</si>
  <si>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</si>
  <si>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</si>
  <si>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</si>
  <si>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</si>
  <si>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</si>
  <si>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</si>
  <si>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</si>
  <si>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</si>
  <si>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</si>
  <si>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</si>
  <si>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</si>
  <si>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</si>
  <si>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</si>
  <si>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</si>
  <si>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</si>
  <si>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</si>
  <si>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</si>
  <si>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</si>
  <si>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</si>
  <si>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</si>
  <si>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</si>
  <si>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</si>
  <si>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</si>
  <si>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</si>
  <si>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</si>
  <si>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</si>
  <si>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</si>
  <si>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</si>
  <si>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</si>
  <si>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</si>
  <si>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</si>
  <si>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</si>
  <si>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</si>
  <si>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</si>
  <si>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</si>
  <si>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</si>
  <si>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</si>
  <si>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</si>
  <si>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</si>
  <si>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</si>
  <si>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</si>
  <si>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</si>
  <si>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</si>
  <si>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</si>
  <si>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</si>
  <si>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</si>
  <si>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</si>
  <si>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</si>
  <si>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</si>
  <si>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</si>
  <si>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</si>
  <si>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</si>
  <si>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</si>
  <si>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</si>
  <si>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</si>
  <si>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</si>
  <si>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</si>
  <si>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</si>
  <si>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</si>
  <si>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</si>
  <si>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</si>
  <si>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</si>
  <si>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</si>
  <si>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</si>
  <si>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</si>
  <si>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</si>
  <si>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</si>
  <si>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</si>
  <si>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</si>
  <si>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</si>
  <si>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</si>
  <si>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</si>
  <si>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</si>
  <si>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</si>
  <si>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</si>
  <si>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</si>
  <si>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</si>
  <si>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</si>
  <si>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</si>
  <si>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</si>
  <si>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</si>
  <si>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</si>
  <si>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</si>
  <si>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</si>
  <si>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</si>
  <si>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</si>
  <si>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</si>
  <si>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</si>
  <si>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</si>
  <si>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</si>
  <si>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</si>
  <si>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</si>
  <si>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</si>
  <si>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</si>
  <si>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</si>
  <si>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</si>
  <si>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</si>
  <si>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</si>
  <si>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</si>
  <si>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</si>
  <si>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</si>
  <si>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</si>
  <si>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</si>
  <si>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</si>
  <si>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</si>
  <si>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</si>
  <si>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</si>
  <si>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</si>
  <si>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</si>
  <si>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</si>
  <si>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</si>
  <si>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</si>
  <si>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</si>
  <si>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</si>
  <si>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</si>
  <si>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</si>
  <si>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</si>
  <si>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</si>
  <si>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</si>
  <si>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</si>
  <si>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</si>
  <si>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</si>
  <si>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</si>
  <si>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</si>
  <si>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</si>
  <si>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</si>
  <si>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</si>
  <si>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</si>
  <si>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</si>
  <si>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</si>
  <si>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</si>
  <si>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</si>
  <si>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</si>
  <si>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</si>
  <si>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</si>
  <si>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</si>
  <si>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</si>
  <si>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</si>
  <si>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</si>
  <si>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</si>
  <si>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</si>
  <si>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</si>
  <si>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</si>
  <si>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</si>
  <si>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</si>
  <si>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</si>
  <si>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</si>
  <si>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</si>
  <si>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</si>
  <si>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</si>
  <si>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</si>
  <si>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</si>
  <si>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</si>
  <si>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</si>
  <si>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</si>
  <si>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</si>
  <si>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</si>
  <si>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</si>
  <si>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</si>
  <si>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</si>
  <si>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</si>
  <si>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</si>
  <si>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</si>
  <si>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</si>
  <si>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</si>
  <si>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</si>
  <si>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</si>
  <si>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</si>
  <si>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</si>
  <si>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</si>
  <si>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</si>
  <si>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</si>
  <si>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</si>
  <si>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</si>
  <si>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</si>
  <si>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</si>
  <si>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</si>
  <si>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</si>
  <si>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</si>
  <si>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</si>
  <si>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</si>
  <si>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</si>
  <si>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</si>
  <si>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</si>
  <si>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</si>
  <si>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</si>
  <si>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</si>
  <si>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</si>
  <si>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</si>
  <si>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</si>
  <si>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</si>
  <si>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</si>
  <si>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</si>
  <si>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</si>
  <si>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</si>
  <si>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</si>
  <si>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</si>
  <si>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</si>
  <si>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</si>
  <si>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</si>
  <si>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</si>
  <si>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</si>
  <si>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</si>
  <si>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</si>
  <si>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</si>
  <si>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</si>
  <si>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</si>
  <si>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</si>
  <si>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</si>
  <si>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</si>
  <si>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</si>
  <si>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</si>
  <si>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</si>
  <si>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</si>
  <si>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</si>
  <si>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</si>
  <si>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</si>
  <si>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</si>
  <si>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</si>
  <si>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</si>
  <si>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</si>
  <si>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</si>
  <si>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</si>
  <si>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</si>
  <si>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</si>
  <si>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</si>
  <si>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</si>
  <si>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</si>
  <si>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</si>
  <si>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</si>
  <si>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</si>
  <si>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</si>
  <si>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</si>
  <si>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</si>
  <si>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</si>
  <si>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</si>
  <si>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</si>
  <si>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</si>
  <si>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</si>
  <si>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</si>
  <si>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</si>
  <si>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</si>
  <si>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</si>
  <si>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</si>
  <si>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</si>
  <si>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</si>
  <si>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</si>
  <si>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</si>
  <si>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</si>
  <si>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</si>
  <si>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</si>
  <si>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</si>
  <si>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</si>
  <si>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</si>
  <si>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</si>
  <si>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</si>
  <si>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</si>
  <si>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</si>
  <si>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</si>
  <si>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</si>
  <si>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</si>
  <si>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</si>
  <si>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</si>
  <si>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</si>
  <si>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</si>
  <si>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</si>
  <si>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</si>
  <si>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</si>
  <si>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</si>
  <si>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</si>
  <si>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</si>
  <si>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</si>
  <si>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</si>
  <si>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</si>
  <si>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</si>
  <si>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</si>
  <si>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</si>
  <si>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</si>
  <si>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</si>
  <si>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</si>
  <si>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</si>
  <si>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</si>
  <si>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</si>
  <si>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</si>
  <si>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</si>
  <si>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</si>
  <si>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</si>
  <si>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</si>
  <si>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</si>
  <si>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</si>
  <si>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</si>
  <si>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</si>
  <si>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</si>
  <si>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</si>
  <si>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</si>
  <si>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</si>
  <si>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</si>
  <si>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</si>
  <si>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</si>
  <si>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</si>
  <si>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</si>
  <si>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</si>
  <si>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</si>
  <si>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</si>
  <si>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</si>
  <si>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</si>
  <si>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</si>
  <si>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</si>
  <si>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</si>
  <si>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</si>
  <si>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</si>
  <si>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</si>
  <si>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</si>
  <si>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</si>
  <si>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</si>
  <si>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</si>
  <si>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</si>
  <si>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</si>
  <si>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</si>
  <si>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</si>
  <si>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</si>
  <si>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</si>
  <si>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</si>
  <si>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</si>
  <si>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</si>
  <si>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</si>
  <si>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</si>
  <si>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</si>
  <si>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</si>
  <si>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</si>
  <si>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</si>
  <si>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</si>
  <si>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</si>
  <si>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</si>
  <si>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</si>
  <si>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</si>
  <si>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</si>
  <si>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</si>
  <si>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</si>
  <si>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</si>
  <si>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</si>
  <si>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</si>
  <si>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</si>
  <si>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</si>
  <si>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</si>
  <si>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</si>
  <si>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</si>
  <si>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</si>
  <si>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</si>
  <si>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</si>
  <si>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</si>
  <si>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</si>
  <si>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</si>
  <si>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</si>
  <si>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</si>
  <si>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</si>
  <si>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</si>
  <si>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</si>
  <si>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</si>
  <si>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</si>
  <si>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</si>
  <si>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</si>
  <si>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</si>
  <si>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</si>
  <si>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</si>
  <si>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</si>
  <si>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</si>
  <si>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</si>
  <si>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</si>
  <si>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</si>
  <si>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</si>
  <si>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</si>
  <si>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</si>
  <si>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</si>
  <si>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</si>
  <si>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</si>
  <si>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</si>
  <si>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</si>
  <si>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</si>
  <si>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</si>
  <si>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</si>
  <si>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</si>
  <si>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</si>
  <si>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</si>
  <si>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</si>
  <si>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</si>
  <si>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</si>
  <si>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</si>
  <si>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</si>
  <si>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</si>
  <si>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</si>
  <si>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</si>
  <si>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</si>
  <si>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</si>
  <si>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</si>
  <si>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</si>
  <si>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</si>
  <si>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</si>
  <si>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</si>
  <si>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</si>
  <si>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</si>
  <si>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</si>
  <si>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</si>
  <si>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</si>
  <si>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</si>
  <si>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</si>
  <si>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</si>
  <si>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</si>
  <si>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</si>
  <si>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</si>
  <si>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</si>
  <si>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</si>
  <si>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</si>
  <si>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</si>
  <si>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</si>
  <si>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</si>
  <si>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</si>
  <si>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</si>
  <si>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</si>
  <si>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</si>
  <si>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</si>
  <si>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</si>
  <si>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</si>
  <si>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</si>
  <si>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</si>
  <si>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</si>
  <si>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</si>
  <si>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</si>
  <si>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</si>
  <si>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</si>
  <si>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</si>
  <si>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</si>
  <si>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</si>
  <si>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</si>
  <si>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</si>
  <si>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</si>
  <si>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</si>
  <si>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</si>
  <si>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</si>
  <si>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</si>
  <si>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</si>
  <si>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</si>
  <si>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</si>
  <si>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</si>
  <si>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</si>
  <si>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</si>
  <si>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</si>
  <si>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</si>
  <si>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</si>
  <si>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</si>
  <si>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</si>
  <si>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</si>
  <si>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</si>
  <si>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</si>
  <si>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</si>
  <si>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</si>
  <si>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</si>
  <si>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</si>
  <si>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</si>
  <si>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</si>
  <si>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</si>
  <si>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</si>
  <si>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</si>
  <si>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</si>
  <si>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</si>
  <si>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</si>
  <si>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</si>
  <si>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</si>
  <si>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</si>
  <si>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</si>
  <si>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</si>
  <si>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</si>
  <si>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</si>
  <si>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</si>
  <si>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</si>
  <si>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</si>
  <si>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</si>
  <si>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</si>
  <si>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</si>
  <si>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</si>
  <si>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</si>
  <si>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</si>
  <si>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</si>
  <si>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</si>
  <si>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</si>
  <si>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</si>
  <si>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</si>
  <si>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</si>
  <si>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</si>
  <si>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</si>
  <si>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</si>
  <si>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</si>
  <si>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</si>
  <si>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</si>
  <si>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</si>
  <si>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</si>
  <si>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</si>
  <si>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</si>
  <si>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</si>
  <si>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</si>
  <si>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</si>
  <si>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</si>
  <si>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</si>
  <si>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</si>
  <si>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</si>
  <si>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</si>
  <si>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</si>
  <si>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</si>
  <si>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</si>
  <si>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</si>
  <si>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</si>
  <si>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</si>
  <si>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</si>
  <si>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</si>
  <si>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</si>
  <si>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</si>
  <si>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</si>
  <si>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</si>
  <si>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</si>
  <si>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</si>
  <si>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</si>
  <si>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</si>
  <si>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</si>
  <si>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</si>
  <si>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</si>
  <si>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</si>
  <si>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</si>
  <si>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</si>
  <si>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</si>
  <si>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</si>
  <si>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</si>
  <si>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</si>
  <si>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</si>
  <si>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</si>
  <si>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</si>
  <si>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</si>
  <si>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</si>
  <si>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</si>
  <si>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</si>
  <si>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</si>
  <si>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</si>
  <si>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</si>
  <si>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</si>
  <si>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</si>
  <si>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</si>
  <si>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</si>
  <si>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</si>
  <si>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</si>
  <si>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</si>
  <si>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</si>
  <si>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</si>
  <si>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</si>
  <si>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</si>
  <si>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</si>
  <si>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</si>
  <si>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</si>
  <si>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</si>
  <si>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</si>
  <si>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</si>
  <si>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</si>
  <si>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</si>
  <si>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</si>
  <si>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</si>
  <si>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</si>
  <si>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</si>
  <si>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</si>
  <si>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</si>
  <si>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</si>
  <si>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</si>
  <si>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</si>
  <si>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</si>
  <si>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</si>
  <si>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</si>
  <si>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</si>
  <si>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</si>
  <si>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</si>
  <si>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</si>
  <si>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</si>
  <si>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</si>
  <si>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</si>
  <si>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</si>
  <si>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</si>
  <si>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</si>
  <si>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</si>
  <si>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</si>
  <si>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</si>
  <si>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</si>
  <si>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</si>
  <si>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</si>
  <si>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</si>
  <si>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</si>
  <si>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</si>
  <si>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</si>
  <si>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</si>
  <si>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</si>
  <si>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</si>
  <si>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</si>
  <si>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</si>
  <si>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</si>
  <si>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</si>
  <si>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</si>
  <si>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</si>
  <si>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</si>
  <si>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</si>
  <si>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</si>
  <si>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</si>
  <si>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</si>
  <si>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</si>
  <si>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</si>
  <si>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</si>
  <si>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</si>
  <si>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</si>
  <si>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</si>
  <si>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</si>
  <si>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</si>
  <si>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</si>
  <si>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</si>
  <si>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</si>
  <si>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</si>
  <si>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</si>
  <si>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</si>
  <si>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</si>
  <si>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</si>
  <si>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</si>
  <si>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</si>
  <si>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</si>
  <si>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</si>
  <si>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</si>
  <si>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</si>
  <si>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</si>
  <si>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</si>
  <si>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</si>
  <si>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</si>
  <si>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</si>
  <si>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</si>
  <si>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</si>
  <si>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</si>
  <si>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</si>
  <si>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</si>
  <si>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</si>
  <si>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</si>
  <si>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</si>
  <si>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</si>
  <si>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</si>
  <si>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</si>
  <si>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</si>
  <si>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</si>
  <si>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</si>
  <si>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</si>
  <si>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</si>
  <si>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</si>
  <si>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</si>
  <si>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</si>
  <si>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</si>
  <si>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</si>
  <si>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</si>
  <si>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</si>
  <si>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</si>
  <si>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</si>
  <si>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</si>
  <si>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</si>
  <si>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</si>
  <si>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</si>
  <si>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</si>
  <si>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</si>
  <si>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</si>
  <si>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</si>
  <si>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</si>
  <si>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</si>
  <si>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</si>
  <si>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</si>
  <si>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</si>
  <si>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</si>
  <si>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</si>
  <si>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</si>
  <si>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</si>
  <si>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</si>
  <si>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</si>
  <si>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</si>
  <si>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</si>
  <si>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</si>
  <si>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</si>
  <si>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</si>
  <si>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</si>
  <si>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</si>
  <si>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</si>
  <si>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</si>
  <si>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</si>
  <si>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</si>
  <si>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</si>
  <si>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</si>
  <si>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</si>
  <si>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</si>
  <si>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</si>
  <si>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</si>
  <si>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</si>
  <si>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</si>
  <si>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</si>
  <si>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</si>
  <si>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</si>
  <si>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</si>
  <si>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</si>
  <si>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</si>
  <si>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</si>
  <si>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</si>
  <si>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</si>
  <si>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</si>
  <si>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</si>
  <si>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</si>
  <si>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</si>
  <si>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</si>
  <si>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</si>
  <si>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</si>
  <si>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</si>
  <si>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</si>
  <si>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</si>
  <si>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</si>
  <si>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</si>
  <si>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</si>
  <si>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</si>
  <si>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</si>
  <si>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</si>
  <si>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</si>
  <si>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</si>
  <si>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</si>
  <si>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</si>
  <si>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</si>
  <si>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</si>
  <si>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</si>
  <si>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</si>
  <si>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</si>
  <si>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</si>
  <si>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</si>
  <si>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</si>
  <si>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</si>
  <si>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</si>
  <si>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</si>
  <si>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</si>
  <si>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</si>
  <si>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</si>
  <si>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</si>
  <si>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</si>
  <si>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</si>
  <si>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</si>
  <si>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</si>
  <si>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</si>
  <si>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</si>
  <si>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</si>
  <si>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</si>
  <si>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</si>
  <si>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</si>
  <si>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</si>
  <si>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</si>
  <si>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</si>
  <si>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</si>
  <si>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</si>
  <si>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</si>
  <si>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</si>
  <si>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</si>
  <si>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</si>
  <si>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</si>
  <si>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</si>
  <si>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</si>
  <si>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</si>
  <si>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</si>
  <si>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</si>
  <si>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</si>
  <si>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</si>
  <si>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</si>
  <si>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</si>
  <si>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</si>
  <si>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</si>
  <si>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</si>
  <si>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</si>
  <si>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</si>
  <si>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</si>
  <si>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</si>
  <si>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</si>
  <si>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</si>
  <si>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</si>
  <si>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</si>
  <si>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</si>
  <si>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</si>
  <si>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</si>
  <si>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</si>
  <si>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</si>
  <si>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</si>
  <si>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</si>
  <si>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</si>
  <si>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</si>
  <si>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</si>
  <si>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</si>
  <si>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</si>
  <si>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</si>
  <si>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</si>
  <si>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</si>
  <si>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</si>
  <si>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</si>
  <si>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</si>
  <si>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</si>
  <si>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</si>
  <si>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</si>
  <si>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</si>
  <si>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</si>
  <si>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</si>
  <si>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</si>
  <si>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</si>
  <si>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</si>
  <si>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</si>
  <si>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</si>
  <si>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</si>
  <si>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</si>
  <si>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</si>
  <si>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</si>
  <si>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</si>
  <si>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</si>
  <si>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</si>
  <si>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</si>
  <si>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</si>
  <si>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</si>
  <si>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</si>
  <si>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</si>
  <si>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</si>
  <si>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</si>
  <si>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</si>
  <si>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</si>
  <si>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</si>
  <si>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</si>
  <si>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</si>
  <si>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</si>
  <si>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</si>
  <si>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</si>
  <si>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</si>
  <si>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</si>
  <si>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</si>
  <si>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</si>
  <si>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</si>
  <si>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</si>
  <si>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</si>
  <si>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</si>
  <si>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</si>
  <si>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</si>
  <si>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</si>
  <si>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</si>
  <si>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</si>
  <si>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</si>
  <si>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</si>
  <si>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</si>
  <si>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</si>
  <si>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</si>
  <si>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</si>
  <si>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</si>
  <si>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</si>
  <si>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</si>
  <si>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</si>
  <si>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</si>
  <si>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</si>
  <si>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</si>
  <si>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</si>
  <si>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</si>
  <si>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</si>
  <si>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</si>
  <si>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</si>
  <si>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</si>
  <si>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</si>
  <si>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</si>
  <si>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</si>
  <si>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</si>
  <si>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</si>
  <si>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</si>
  <si>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</si>
  <si>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</si>
  <si>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</si>
  <si>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</si>
  <si>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</si>
  <si>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</si>
  <si>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</si>
  <si>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</si>
  <si>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</si>
  <si>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</si>
  <si>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</si>
  <si>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</si>
  <si>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</si>
  <si>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</si>
  <si>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</si>
  <si>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</si>
  <si>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</si>
  <si>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</si>
  <si>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</si>
  <si>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</si>
  <si>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</si>
  <si>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</si>
  <si>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</si>
  <si>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</si>
  <si>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</si>
  <si>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</si>
  <si>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</si>
  <si>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</si>
  <si>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</si>
  <si>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</si>
  <si>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</si>
  <si>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</si>
  <si>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</si>
  <si>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</si>
  <si>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</si>
  <si>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</si>
  <si>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</si>
  <si>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</si>
  <si>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</si>
  <si>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</si>
  <si>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</si>
  <si>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</si>
  <si>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</si>
  <si>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</si>
  <si>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</si>
  <si>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</si>
  <si>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</si>
  <si>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</si>
  <si>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</si>
  <si>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</si>
  <si>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</si>
  <si>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</si>
  <si>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</si>
  <si>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</si>
  <si>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</si>
  <si>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</si>
  <si>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</si>
  <si>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</si>
  <si>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</si>
  <si>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</si>
  <si>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</si>
  <si>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</si>
  <si>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</si>
  <si>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</si>
  <si>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</si>
  <si>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</si>
  <si>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</si>
  <si>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</si>
  <si>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</si>
  <si>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</si>
  <si>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</si>
  <si>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</si>
  <si>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</si>
  <si>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</si>
  <si>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</si>
  <si>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</si>
  <si>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</si>
  <si>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</si>
  <si>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</si>
  <si>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</si>
  <si>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</si>
  <si>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</si>
  <si>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</si>
  <si>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</si>
  <si>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</si>
  <si>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</si>
  <si>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</si>
  <si>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</si>
  <si>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</si>
  <si>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</si>
  <si>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</si>
  <si>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</si>
  <si>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</si>
  <si>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</si>
  <si>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</si>
  <si>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</si>
  <si>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</si>
  <si>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</si>
  <si>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</si>
  <si>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</si>
  <si>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</si>
  <si>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</si>
  <si>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</si>
  <si>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</si>
  <si>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</si>
  <si>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</si>
  <si>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</si>
  <si>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</si>
  <si>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</si>
  <si>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</si>
  <si>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</si>
  <si>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</si>
  <si>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</si>
  <si>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</si>
  <si>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</si>
  <si>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</si>
  <si>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</si>
  <si>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</si>
  <si>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</si>
  <si>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</si>
  <si>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</si>
  <si>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</si>
  <si>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</si>
  <si>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</si>
  <si>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</si>
  <si>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</si>
  <si>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</si>
  <si>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</si>
  <si>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</si>
  <si>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</si>
  <si>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</si>
  <si>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</si>
  <si>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</si>
  <si>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</si>
  <si>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</si>
  <si>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</si>
  <si>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</si>
  <si>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</si>
  <si>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</si>
  <si>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</si>
  <si>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</si>
  <si>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</si>
  <si>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</si>
  <si>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</si>
  <si>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</si>
  <si>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</si>
  <si>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</si>
  <si>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</si>
  <si>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</si>
  <si>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</si>
  <si>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</si>
  <si>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</si>
  <si>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</si>
  <si>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</si>
  <si>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</si>
  <si>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</si>
  <si>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</si>
  <si>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</si>
  <si>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</si>
  <si>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</si>
  <si>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</si>
  <si>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</si>
  <si>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</si>
  <si>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</si>
  <si>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</si>
  <si>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</si>
  <si>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</si>
  <si>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</si>
  <si>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</si>
  <si>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</si>
  <si>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</si>
  <si>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</si>
  <si>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</si>
  <si>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</si>
  <si>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</si>
  <si>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</si>
  <si>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</si>
  <si>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</si>
  <si>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</si>
  <si>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</si>
  <si>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</si>
  <si>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</si>
  <si>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</si>
  <si>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</si>
  <si>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</si>
  <si>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</si>
  <si>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</si>
  <si>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</si>
  <si>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</si>
  <si>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</si>
  <si>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</si>
  <si>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</si>
  <si>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</si>
  <si>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</si>
  <si>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</si>
  <si>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</si>
  <si>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</si>
  <si>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</si>
  <si>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</si>
  <si>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</si>
  <si>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</si>
  <si>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</si>
  <si>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</si>
  <si>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</si>
  <si>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</si>
  <si>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</si>
  <si>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</si>
  <si>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</si>
  <si>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</si>
  <si>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</si>
  <si>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</si>
  <si>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</si>
  <si>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</si>
  <si>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</si>
  <si>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</si>
  <si>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</si>
  <si>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</si>
  <si>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</si>
  <si>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</si>
  <si>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</si>
  <si>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</si>
  <si>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</si>
  <si>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</si>
  <si>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</si>
  <si>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</si>
  <si>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</si>
  <si>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</si>
  <si>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</si>
  <si>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</si>
  <si>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</si>
  <si>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</si>
  <si>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</si>
  <si>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</si>
  <si>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</si>
  <si>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</si>
  <si>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</si>
  <si>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</si>
  <si>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</si>
  <si>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</si>
  <si>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</si>
  <si>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</si>
  <si>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</si>
  <si>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</si>
  <si>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</si>
  <si>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</si>
  <si>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</si>
  <si>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</si>
  <si>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</si>
  <si>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</si>
  <si>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</si>
  <si>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</si>
  <si>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</si>
  <si>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</si>
  <si>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</si>
  <si>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</si>
  <si>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</si>
  <si>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</si>
  <si>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</si>
  <si>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</si>
  <si>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</si>
  <si>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</si>
  <si>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</si>
  <si>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</si>
  <si>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</si>
  <si>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</si>
  <si>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</si>
  <si>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</si>
  <si>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</si>
  <si>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</si>
  <si>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</si>
  <si>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</si>
  <si>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</si>
  <si>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</si>
  <si>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</si>
  <si>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</si>
  <si>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</si>
  <si>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</si>
  <si>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</si>
  <si>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</si>
  <si>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</si>
  <si>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</si>
  <si>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</si>
  <si>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</si>
  <si>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</si>
  <si>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</si>
  <si>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</si>
  <si>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</si>
  <si>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</si>
  <si>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</si>
  <si>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</si>
  <si>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</si>
  <si>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</si>
  <si>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</si>
  <si>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</si>
  <si>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</si>
  <si>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</si>
  <si>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</si>
  <si>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</si>
  <si>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</si>
  <si>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</si>
  <si>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</si>
  <si>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</si>
  <si>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</si>
  <si>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</si>
  <si>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</si>
  <si>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</si>
  <si>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</si>
  <si>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</si>
  <si>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</si>
  <si>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</si>
  <si>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</si>
  <si>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</si>
  <si>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</si>
  <si>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</si>
  <si>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</si>
  <si>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</si>
  <si>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</si>
  <si>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</si>
  <si>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</si>
  <si>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</si>
  <si>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</si>
  <si>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</si>
  <si>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</si>
  <si>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</si>
  <si>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</si>
  <si>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</si>
  <si>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</si>
  <si>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</si>
  <si>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</si>
  <si>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</si>
  <si>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</si>
  <si>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</si>
  <si>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</si>
  <si>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</si>
  <si>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</si>
  <si>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</si>
  <si>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</si>
  <si>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</si>
  <si>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</si>
  <si>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</si>
  <si>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</si>
  <si>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</si>
  <si>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</si>
  <si>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</si>
  <si>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</si>
  <si>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</si>
  <si>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</si>
  <si>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</si>
  <si>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</si>
  <si>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</si>
  <si>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</si>
  <si>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</si>
  <si>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</si>
  <si>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</si>
  <si>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</si>
  <si>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</si>
  <si>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</si>
  <si>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</si>
  <si>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</si>
  <si>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</si>
  <si>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</si>
  <si>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</si>
  <si>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</si>
  <si>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</si>
  <si>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</si>
  <si>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</si>
  <si>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</si>
  <si>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</si>
  <si>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</si>
  <si>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</si>
  <si>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</si>
  <si>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</si>
  <si>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</si>
  <si>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</si>
  <si>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</si>
  <si>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</si>
  <si>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</si>
  <si>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</si>
  <si>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</si>
  <si>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</si>
  <si>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</si>
  <si>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</si>
  <si>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</si>
  <si>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</si>
  <si>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</si>
  <si>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</si>
  <si>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</si>
  <si>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</si>
  <si>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</si>
  <si>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</si>
  <si>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</si>
  <si>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</si>
  <si>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</si>
  <si>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</si>
  <si>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</si>
  <si>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</si>
  <si>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</si>
  <si>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</si>
  <si>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</si>
  <si>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</si>
  <si>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</si>
  <si>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</si>
  <si>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</si>
  <si>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</si>
  <si>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</si>
  <si>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</si>
  <si>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</si>
  <si>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</si>
  <si>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</si>
  <si>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</si>
  <si>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</si>
  <si>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</si>
  <si>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</si>
  <si>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</si>
  <si>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</si>
  <si>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</si>
  <si>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</si>
  <si>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</si>
  <si>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</si>
  <si>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</si>
  <si>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</si>
  <si>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</si>
  <si>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</si>
  <si>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</si>
  <si>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</si>
  <si>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</si>
  <si>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</si>
  <si>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</si>
  <si>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</si>
  <si>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</si>
  <si>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</si>
  <si>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</si>
  <si>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</si>
  <si>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</si>
  <si>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</si>
  <si>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</si>
  <si>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</si>
  <si>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</si>
  <si>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</si>
  <si>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</si>
  <si>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</si>
  <si>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</si>
  <si>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</si>
  <si>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</si>
  <si>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</si>
  <si>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</si>
  <si>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</si>
  <si>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</si>
  <si>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</si>
  <si>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</si>
  <si>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</si>
  <si>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</si>
  <si>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</si>
  <si>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</si>
  <si>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</si>
  <si>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</si>
  <si>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</si>
  <si>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</si>
  <si>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</si>
  <si>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</si>
  <si>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</si>
  <si>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</si>
  <si>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</si>
  <si>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</si>
  <si>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</si>
  <si>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</si>
  <si>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</si>
  <si>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</si>
  <si>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</si>
  <si>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</si>
  <si>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</si>
  <si>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</si>
  <si>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</si>
  <si>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</si>
  <si>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</si>
  <si>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</si>
  <si>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</si>
  <si>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</si>
  <si>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</si>
  <si>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</si>
  <si>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</si>
  <si>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</si>
  <si>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</si>
  <si>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</si>
  <si>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</si>
  <si>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</si>
  <si>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</si>
  <si>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</si>
  <si>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</si>
  <si>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</si>
  <si>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</si>
  <si>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</si>
  <si>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</si>
  <si>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</si>
  <si>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</si>
  <si>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</si>
  <si>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</si>
  <si>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</si>
  <si>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</si>
  <si>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</si>
  <si>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</si>
  <si>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</si>
  <si>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</si>
  <si>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</si>
  <si>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</si>
  <si>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</si>
  <si>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</si>
  <si>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</si>
  <si>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</si>
  <si>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</si>
  <si>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</si>
  <si>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</si>
  <si>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</si>
  <si>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</si>
  <si>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</si>
  <si>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</si>
  <si>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</si>
  <si>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</si>
  <si>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</si>
  <si>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</si>
  <si>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</si>
  <si>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</si>
  <si>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</si>
  <si>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</si>
  <si>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</si>
  <si>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</si>
  <si>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</si>
  <si>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</si>
  <si>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</si>
  <si>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</si>
  <si>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</si>
  <si>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</si>
  <si>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</si>
  <si>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</si>
  <si>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</si>
  <si>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</si>
  <si>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</si>
  <si>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</si>
  <si>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</si>
  <si>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</si>
  <si>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</si>
  <si>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</si>
  <si>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</si>
  <si>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</si>
  <si>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</si>
  <si>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</si>
  <si>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</si>
  <si>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</si>
  <si>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</si>
  <si>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</si>
  <si>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</si>
  <si>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</si>
  <si>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</si>
  <si>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</si>
  <si>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</si>
  <si>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</si>
  <si>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</si>
  <si>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</si>
  <si>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</si>
  <si>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</si>
  <si>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</si>
  <si>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</si>
  <si>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</si>
  <si>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</si>
  <si>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</si>
  <si>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</si>
  <si>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</si>
  <si>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</si>
  <si>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</si>
  <si>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</si>
  <si>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</si>
  <si>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</si>
  <si>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</si>
  <si>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</si>
  <si>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</si>
  <si>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</si>
  <si>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</si>
  <si>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</si>
  <si>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</si>
  <si>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</si>
  <si>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</si>
  <si>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</si>
  <si>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</si>
  <si>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</si>
  <si>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</si>
  <si>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</si>
  <si>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</si>
  <si>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</si>
  <si>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</si>
  <si>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</si>
  <si>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</si>
  <si>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</si>
  <si>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</si>
  <si>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</si>
  <si>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</si>
  <si>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</si>
  <si>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</si>
  <si>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</si>
  <si>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</si>
  <si>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</si>
  <si>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</si>
  <si>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</si>
  <si>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</si>
  <si>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</si>
  <si>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</si>
  <si>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</si>
  <si>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</si>
  <si>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</si>
  <si>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</si>
  <si>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</si>
  <si>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</si>
  <si>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</si>
  <si>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</si>
  <si>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</si>
  <si>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</si>
  <si>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</si>
  <si>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</si>
  <si>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</si>
  <si>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</si>
  <si>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</si>
  <si>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</si>
  <si>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</si>
  <si>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</si>
  <si>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</si>
  <si>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</si>
  <si>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</si>
  <si>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</si>
  <si>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</si>
  <si>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</si>
  <si>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</si>
  <si>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</si>
  <si>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</si>
  <si>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</si>
  <si>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</si>
  <si>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</si>
  <si>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</si>
  <si>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</si>
  <si>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</si>
  <si>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</si>
  <si>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</si>
  <si>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</si>
  <si>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</si>
  <si>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</si>
  <si>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</si>
  <si>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</si>
  <si>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</si>
  <si>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</si>
  <si>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</si>
  <si>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</si>
  <si>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</si>
  <si>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</si>
  <si>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</si>
  <si>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</si>
  <si>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</si>
  <si>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</si>
  <si>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</si>
  <si>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</si>
  <si>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</si>
  <si>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</si>
  <si>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</si>
  <si>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</si>
  <si>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</si>
  <si>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</si>
  <si>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</si>
  <si>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</si>
  <si>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</si>
  <si>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</si>
  <si>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</si>
  <si>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</si>
  <si>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</si>
  <si>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</si>
  <si>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</si>
  <si>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</si>
  <si>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</si>
  <si>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</si>
  <si>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</si>
  <si>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</si>
  <si>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</si>
  <si>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</si>
  <si>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</si>
  <si>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</si>
  <si>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</si>
  <si>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</si>
  <si>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</si>
  <si>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</si>
  <si>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</si>
  <si>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</si>
  <si>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</si>
  <si>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</si>
  <si>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</si>
  <si>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</si>
  <si>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</si>
  <si>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</si>
  <si>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</si>
  <si>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</si>
  <si>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</si>
  <si>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</si>
  <si>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</si>
  <si>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</si>
  <si>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</si>
  <si>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</si>
  <si>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</si>
  <si>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</si>
  <si>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</si>
  <si>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</si>
  <si>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</si>
  <si>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</si>
  <si>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</si>
  <si>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</si>
  <si>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</si>
  <si>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</si>
  <si>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</si>
  <si>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</si>
  <si>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</si>
  <si>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</si>
  <si>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</si>
  <si>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</si>
  <si>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</si>
  <si>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</si>
  <si>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</si>
  <si>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</si>
  <si>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</si>
  <si>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</si>
  <si>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</si>
  <si>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</si>
  <si>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</si>
  <si>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</si>
  <si>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</si>
  <si>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</si>
  <si>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</si>
  <si>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</si>
  <si>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</si>
  <si>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</si>
  <si>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</si>
  <si>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</si>
  <si>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</si>
  <si>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</si>
  <si>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</si>
  <si>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</si>
  <si>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</si>
  <si>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</si>
  <si>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</si>
  <si>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</si>
  <si>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</si>
  <si>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</si>
  <si>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</si>
  <si>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</si>
  <si>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</si>
  <si>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</si>
  <si>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</si>
  <si>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</si>
  <si>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</si>
  <si>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</si>
  <si>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</si>
  <si>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</si>
  <si>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</si>
  <si>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</si>
  <si>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</si>
  <si>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</si>
  <si>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</si>
  <si>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</si>
  <si>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</si>
  <si>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</si>
  <si>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</si>
  <si>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</si>
  <si>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</si>
  <si>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</si>
  <si>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</si>
  <si>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</si>
  <si>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</si>
  <si>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</si>
  <si>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</si>
  <si>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</si>
  <si>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</si>
  <si>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</si>
  <si>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</si>
  <si>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</si>
  <si>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</si>
  <si>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</si>
  <si>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</si>
  <si>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</si>
  <si>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</si>
  <si>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</si>
  <si>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</si>
  <si>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</si>
  <si>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</si>
  <si>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</si>
  <si>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</si>
  <si>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</si>
  <si>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</si>
  <si>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</si>
  <si>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</si>
  <si>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</si>
  <si>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</si>
  <si>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</si>
  <si>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</si>
  <si>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</si>
  <si>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</si>
  <si>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</si>
  <si>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</si>
  <si>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</si>
  <si>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</si>
  <si>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</si>
  <si>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</si>
  <si>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</si>
  <si>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</si>
  <si>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</si>
  <si>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</si>
  <si>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</si>
  <si>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</si>
  <si>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</si>
  <si>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</si>
  <si>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</si>
  <si>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</si>
  <si>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</si>
  <si>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</si>
  <si>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</si>
  <si>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</si>
  <si>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</si>
  <si>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</si>
  <si>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</si>
  <si>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</si>
  <si>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</si>
  <si>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</si>
  <si>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</si>
  <si>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</si>
  <si>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</si>
  <si>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</si>
  <si>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</si>
  <si>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</si>
  <si>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</si>
  <si>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</si>
  <si>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</si>
  <si>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</si>
  <si>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</si>
  <si>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</si>
  <si>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</si>
  <si>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</si>
  <si>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</si>
  <si>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</si>
  <si>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</si>
  <si>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</si>
  <si>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</si>
  <si>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</si>
  <si>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</si>
  <si>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</si>
  <si>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</si>
  <si>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</si>
  <si>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</si>
  <si>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</si>
  <si>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</si>
  <si>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</si>
  <si>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</si>
  <si>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</si>
  <si>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</si>
  <si>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</si>
  <si>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</si>
  <si>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</si>
  <si>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</si>
  <si>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</si>
  <si>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</si>
  <si>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</si>
  <si>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</si>
  <si>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</si>
  <si>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</si>
  <si>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</si>
  <si>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</si>
  <si>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</si>
  <si>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</si>
  <si>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</si>
  <si>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</si>
  <si>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</si>
  <si>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</si>
  <si>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</si>
  <si>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</si>
  <si>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</si>
  <si>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</si>
  <si>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</si>
  <si>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</si>
  <si>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</si>
  <si>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</si>
  <si>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</si>
  <si>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</si>
  <si>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</si>
  <si>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</si>
  <si>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</si>
  <si>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</si>
  <si>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</si>
  <si>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</si>
  <si>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</si>
  <si>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</si>
  <si>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</si>
  <si>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</si>
  <si>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</si>
  <si>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</si>
  <si>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</si>
  <si>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</si>
  <si>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</si>
  <si>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</si>
  <si>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</si>
  <si>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</si>
  <si>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</si>
  <si>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</si>
  <si>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</si>
  <si>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</si>
  <si>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</si>
  <si>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</si>
  <si>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</si>
  <si>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</si>
  <si>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</si>
  <si>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</si>
  <si>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</si>
  <si>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</si>
  <si>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</si>
  <si>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</si>
  <si>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</si>
  <si>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</si>
  <si>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</si>
  <si>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</si>
  <si>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</si>
  <si>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</si>
  <si>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</si>
  <si>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</si>
  <si>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</si>
  <si>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</si>
  <si>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</si>
  <si>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</si>
  <si>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</si>
  <si>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</si>
  <si>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</si>
  <si>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</si>
  <si>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</si>
  <si>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</si>
  <si>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</si>
  <si>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</si>
  <si>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</si>
  <si>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</si>
  <si>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</si>
  <si>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</si>
  <si>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</si>
  <si>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</si>
  <si>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</si>
  <si>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</si>
  <si>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</si>
  <si>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</si>
  <si>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</si>
  <si>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</si>
  <si>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</si>
  <si>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</si>
  <si>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</si>
  <si>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</si>
  <si>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</si>
  <si>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</si>
  <si>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</si>
  <si>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</si>
  <si>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</si>
  <si>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</si>
  <si>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</si>
  <si>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</si>
  <si>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</si>
  <si>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</si>
  <si>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</si>
  <si>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</si>
  <si>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</si>
  <si>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</si>
  <si>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</si>
  <si>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</si>
  <si>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</si>
  <si>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</si>
  <si>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</si>
  <si>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</si>
  <si>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</si>
  <si>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</si>
  <si>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</si>
  <si>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</si>
  <si>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</si>
  <si>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</si>
  <si>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</si>
  <si>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</si>
  <si>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</si>
  <si>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</si>
  <si>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</si>
  <si>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</si>
  <si>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</si>
  <si>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</si>
  <si>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</si>
  <si>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</si>
  <si>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</si>
  <si>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</si>
  <si>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</si>
  <si>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</si>
  <si>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</si>
  <si>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</si>
  <si>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</si>
  <si>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</si>
  <si>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</si>
  <si>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</si>
  <si>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</si>
  <si>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</si>
  <si>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</si>
  <si>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</si>
  <si>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</si>
  <si>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</si>
  <si>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</si>
  <si>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</si>
  <si>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</si>
  <si>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</si>
  <si>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</si>
  <si>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</si>
  <si>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</si>
  <si>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</si>
  <si>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</si>
  <si>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</si>
  <si>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</si>
  <si>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</si>
  <si>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</si>
  <si>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</si>
  <si>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</si>
  <si>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</si>
  <si>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</si>
  <si>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</si>
  <si>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</si>
  <si>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</si>
  <si>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</si>
  <si>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</si>
  <si>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</si>
  <si>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</si>
  <si>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</si>
  <si>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</si>
  <si>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</si>
  <si>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</si>
  <si>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</si>
  <si>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</si>
  <si>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</si>
  <si>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</si>
  <si>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</si>
  <si>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</si>
  <si>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</si>
  <si>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</si>
  <si>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</si>
  <si>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</si>
  <si>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</si>
  <si>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</si>
  <si>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</si>
  <si>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</si>
  <si>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</si>
  <si>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</si>
  <si>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</si>
  <si>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</si>
  <si>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</si>
  <si>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</si>
  <si>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</si>
  <si>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</si>
  <si>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</si>
  <si>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</si>
  <si>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</si>
  <si>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</si>
  <si>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</si>
  <si>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</si>
  <si>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</si>
  <si>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</si>
  <si>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</si>
  <si>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</si>
  <si>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</si>
  <si>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</si>
  <si>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</si>
  <si>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</si>
  <si>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</si>
  <si>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</si>
  <si>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</si>
  <si>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</si>
  <si>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</si>
  <si>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</si>
  <si>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</si>
  <si>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</si>
  <si>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</si>
  <si>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</si>
  <si>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</si>
  <si>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</si>
  <si>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</si>
  <si>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</si>
  <si>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</si>
  <si>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</si>
  <si>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</si>
  <si>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</si>
  <si>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</si>
  <si>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</si>
  <si>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</si>
  <si>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</si>
  <si>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</si>
  <si>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</si>
  <si>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</si>
  <si>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</si>
  <si>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</si>
  <si>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</si>
  <si>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</si>
  <si>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</si>
  <si>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</si>
  <si>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</si>
  <si>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</si>
  <si>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</si>
  <si>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</si>
  <si>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</si>
  <si>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</si>
  <si>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</si>
  <si>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</si>
  <si>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</si>
  <si>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</si>
  <si>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</si>
  <si>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</si>
  <si>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</si>
  <si>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</si>
  <si>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</si>
  <si>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</si>
  <si>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</si>
  <si>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</si>
  <si>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</si>
  <si>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</si>
  <si>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</si>
  <si>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</si>
  <si>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</si>
  <si>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</si>
  <si>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</si>
  <si>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</si>
  <si>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</si>
  <si>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</si>
  <si>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</si>
  <si>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</si>
  <si>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</si>
  <si>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</si>
  <si>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</si>
  <si>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</si>
  <si>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</si>
  <si>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</si>
  <si>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</si>
  <si>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</si>
  <si>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</si>
  <si>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</si>
  <si>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</si>
  <si>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</si>
  <si>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</si>
  <si>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</si>
  <si>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</si>
  <si>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</si>
  <si>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</si>
  <si>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</si>
  <si>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</si>
  <si>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</si>
  <si>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</si>
  <si>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</si>
  <si>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</si>
  <si>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</si>
  <si>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</si>
  <si>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</si>
  <si>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</si>
  <si>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</si>
  <si>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</si>
  <si>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</si>
  <si>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</si>
  <si>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</si>
  <si>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</si>
  <si>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</si>
  <si>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</si>
  <si>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</si>
  <si>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</si>
  <si>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</si>
  <si>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</si>
  <si>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</si>
  <si>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</si>
  <si>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</si>
  <si>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</si>
  <si>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</si>
  <si>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</si>
  <si>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</si>
  <si>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</si>
  <si>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</si>
  <si>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</si>
  <si>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</si>
  <si>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</si>
  <si>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</si>
  <si>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</si>
  <si>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</si>
  <si>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</si>
  <si>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</si>
  <si>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</si>
  <si>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</si>
  <si>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</si>
  <si>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</si>
  <si>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</si>
  <si>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</si>
  <si>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</si>
  <si>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</si>
  <si>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</si>
  <si>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</si>
  <si>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</si>
  <si>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</si>
  <si>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</si>
  <si>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</si>
  <si>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</si>
  <si>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</si>
  <si>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</si>
  <si>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</si>
  <si>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</si>
  <si>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</si>
  <si>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</si>
  <si>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</si>
  <si>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</si>
  <si>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</si>
  <si>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</si>
  <si>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</si>
  <si>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</si>
  <si>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</si>
  <si>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</si>
  <si>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</si>
  <si>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</si>
  <si>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</si>
  <si>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</si>
  <si>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</si>
  <si>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</si>
  <si>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</si>
  <si>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</si>
  <si>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</si>
  <si>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</si>
  <si>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</si>
  <si>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</si>
  <si>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</si>
  <si>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</si>
  <si>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</si>
  <si>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</si>
  <si>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</si>
  <si>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</si>
  <si>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</si>
  <si>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</si>
  <si>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</si>
  <si>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</si>
  <si>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</si>
  <si>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</si>
  <si>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</si>
  <si>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</si>
  <si>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</si>
  <si>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</si>
  <si>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</si>
  <si>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</si>
  <si>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</si>
  <si>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</si>
  <si>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</si>
  <si>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</si>
  <si>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</si>
  <si>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</si>
  <si>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</si>
  <si>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</si>
  <si>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</si>
  <si>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</si>
  <si>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</si>
  <si>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</si>
  <si>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</si>
  <si>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</si>
  <si>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</si>
  <si>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</si>
  <si>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</si>
  <si>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</si>
  <si>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</si>
  <si>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</si>
  <si>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</si>
  <si>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</si>
  <si>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</si>
  <si>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</si>
  <si>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</si>
  <si>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</si>
  <si>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</si>
  <si>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</si>
  <si>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</si>
  <si>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</si>
  <si>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</si>
  <si>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</si>
  <si>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</si>
  <si>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</si>
  <si>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</si>
  <si>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</si>
  <si>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</si>
  <si>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</si>
  <si>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</si>
  <si>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</si>
  <si>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</si>
  <si>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</si>
  <si>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</si>
  <si>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</si>
  <si>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</si>
  <si>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</si>
  <si>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</si>
  <si>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</si>
  <si>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</si>
  <si>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</si>
  <si>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</si>
  <si>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</si>
  <si>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</si>
  <si>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</si>
  <si>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</si>
  <si>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</si>
  <si>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</si>
  <si>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</si>
  <si>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</si>
  <si>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</si>
  <si>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</si>
  <si>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</si>
  <si>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</si>
  <si>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</si>
  <si>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</si>
  <si>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</si>
  <si>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</si>
  <si>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</si>
  <si>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</si>
  <si>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</si>
  <si>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</si>
  <si>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</si>
  <si>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</si>
  <si>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</si>
  <si>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</si>
  <si>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</si>
  <si>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</si>
  <si>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</si>
  <si>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</si>
  <si>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</si>
  <si>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</si>
  <si>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</si>
  <si>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</si>
  <si>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</si>
  <si>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</si>
  <si>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</si>
  <si>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</si>
  <si>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</si>
  <si>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</si>
  <si>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</si>
  <si>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</si>
  <si>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</si>
  <si>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</si>
  <si>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</si>
  <si>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</si>
  <si>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</si>
  <si>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</si>
  <si>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</si>
  <si>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</si>
  <si>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</si>
  <si>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</si>
  <si>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</si>
  <si>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</si>
  <si>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</si>
  <si>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</si>
  <si>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</si>
  <si>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</si>
  <si>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</si>
  <si>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</si>
  <si>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</si>
  <si>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</si>
  <si>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</si>
  <si>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</si>
  <si>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</si>
  <si>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</si>
  <si>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</si>
  <si>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</si>
  <si>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</si>
  <si>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</si>
  <si>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</si>
  <si>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</si>
  <si>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</si>
  <si>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</si>
  <si>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</si>
  <si>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</si>
  <si>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</si>
  <si>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</si>
  <si>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</si>
  <si>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</si>
  <si>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</si>
  <si>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</si>
  <si>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</si>
  <si>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</si>
  <si>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</si>
  <si>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</si>
  <si>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</si>
  <si>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</si>
  <si>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</si>
  <si>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</si>
  <si>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</si>
  <si>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</si>
  <si>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</si>
  <si>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</si>
  <si>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</si>
  <si>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</si>
  <si>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</si>
  <si>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</si>
  <si>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</si>
  <si>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</si>
  <si>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</si>
  <si>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</si>
  <si>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</si>
  <si>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</si>
  <si>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</si>
  <si>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</si>
  <si>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</si>
  <si>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</si>
  <si>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</si>
  <si>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</si>
  <si>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</si>
  <si>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</si>
  <si>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</si>
  <si>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</si>
  <si>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</si>
  <si>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</si>
  <si>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</si>
  <si>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</si>
  <si>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</si>
  <si>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</si>
  <si>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</si>
  <si>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</si>
  <si>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</si>
  <si>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</si>
  <si>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</si>
  <si>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</si>
  <si>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</si>
  <si>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</si>
  <si>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</si>
  <si>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</si>
  <si>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</si>
  <si>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</si>
  <si>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</si>
  <si>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</si>
  <si>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</si>
  <si>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</si>
  <si>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</si>
  <si>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</si>
  <si>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</si>
  <si>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</si>
  <si>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</si>
  <si>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</si>
  <si>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</si>
  <si>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</si>
  <si>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</si>
  <si>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</si>
  <si>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</si>
  <si>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</si>
  <si>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</si>
  <si>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</si>
  <si>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</si>
  <si>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</si>
  <si>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</si>
  <si>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</si>
  <si>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</si>
  <si>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</si>
  <si>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</si>
  <si>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</si>
  <si>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</si>
  <si>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</si>
  <si>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</si>
  <si>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</si>
  <si>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</si>
  <si>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</si>
  <si>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</si>
  <si>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</si>
  <si>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</si>
  <si>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</si>
  <si>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</si>
  <si>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</si>
  <si>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</si>
  <si>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</si>
  <si>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</si>
  <si>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</si>
  <si>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</si>
  <si>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</si>
  <si>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</si>
  <si>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</si>
  <si>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</si>
  <si>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</si>
  <si>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</si>
  <si>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</si>
  <si>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</si>
  <si>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</si>
  <si>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</si>
  <si>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</si>
  <si>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</si>
  <si>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</si>
  <si>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</si>
  <si>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</si>
  <si>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</si>
  <si>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</si>
  <si>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</si>
  <si>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</si>
  <si>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</si>
  <si>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</si>
  <si>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</si>
  <si>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</si>
  <si>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</si>
  <si>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</si>
  <si>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</si>
  <si>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</si>
  <si>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</si>
  <si>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</si>
  <si>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</si>
  <si>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</si>
  <si>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</si>
  <si>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</si>
  <si>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</si>
  <si>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</si>
  <si>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</si>
  <si>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</si>
  <si>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</si>
  <si>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</si>
  <si>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</si>
  <si>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</si>
  <si>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</si>
  <si>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</si>
  <si>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</si>
  <si>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</si>
  <si>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</si>
  <si>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</si>
  <si>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</si>
  <si>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</si>
  <si>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</si>
  <si>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</si>
  <si>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</si>
  <si>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</si>
  <si>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</si>
  <si>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</si>
  <si>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</si>
  <si>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</si>
  <si>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</si>
  <si>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</si>
  <si>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</si>
  <si>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</si>
  <si>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</si>
  <si>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</si>
  <si>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</si>
  <si>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</si>
  <si>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</si>
  <si>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</si>
  <si>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</si>
  <si>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</si>
  <si>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</si>
  <si>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</si>
  <si>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</si>
  <si>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</si>
  <si>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</si>
  <si>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</si>
  <si>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</si>
  <si>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</si>
  <si>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</si>
  <si>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</si>
  <si>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</si>
  <si>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</si>
  <si>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</si>
  <si>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</si>
  <si>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</si>
  <si>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</si>
  <si>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</si>
  <si>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</si>
  <si>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</si>
  <si>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</si>
  <si>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</si>
  <si>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</si>
  <si>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</si>
  <si>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</si>
  <si>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</si>
  <si>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</si>
  <si>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</si>
  <si>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</si>
  <si>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</si>
  <si>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</si>
  <si>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</si>
  <si>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</si>
  <si>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</si>
  <si>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</si>
  <si>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</si>
  <si>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</si>
  <si>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</si>
  <si>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</si>
  <si>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</si>
  <si>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</si>
  <si>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</si>
  <si>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</si>
  <si>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</si>
  <si>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</si>
  <si>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</si>
  <si>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</si>
  <si>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</si>
  <si>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</si>
  <si>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</si>
  <si>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</si>
  <si>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</si>
  <si>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</si>
  <si>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</si>
  <si>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</si>
  <si>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</si>
  <si>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</si>
  <si>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</si>
  <si>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</si>
  <si>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</si>
  <si>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</si>
  <si>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</si>
  <si>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</si>
  <si>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</si>
  <si>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</si>
  <si>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</si>
  <si>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</si>
  <si>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</si>
  <si>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</si>
  <si>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</si>
  <si>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</si>
  <si>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</si>
  <si>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</si>
  <si>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</si>
  <si>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</si>
  <si>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</si>
  <si>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</si>
  <si>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</si>
  <si>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</si>
  <si>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</si>
  <si>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</si>
  <si>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</si>
  <si>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</si>
  <si>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</si>
  <si>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</si>
  <si>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</si>
  <si>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</si>
  <si>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</si>
  <si>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</si>
  <si>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</si>
  <si>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</si>
  <si>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</si>
  <si>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</si>
  <si>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</si>
  <si>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</si>
  <si>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</si>
  <si>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</si>
  <si>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</si>
  <si>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</si>
  <si>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</si>
  <si>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</si>
  <si>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</si>
  <si>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</si>
  <si>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</si>
  <si>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</si>
  <si>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</si>
  <si>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</si>
  <si>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</si>
  <si>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</si>
  <si>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</si>
  <si>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</si>
  <si>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</si>
  <si>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</si>
  <si>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</si>
  <si>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</si>
  <si>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</si>
  <si>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</si>
  <si>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</si>
  <si>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</si>
  <si>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</si>
  <si>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</si>
  <si>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</si>
  <si>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</si>
  <si>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</si>
  <si>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</si>
  <si>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</si>
  <si>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</si>
  <si>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</si>
  <si>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</si>
  <si>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</si>
  <si>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</si>
  <si>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</si>
  <si>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</si>
  <si>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</si>
  <si>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</si>
  <si>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</si>
  <si>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</si>
  <si>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</si>
  <si>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</si>
  <si>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</si>
  <si>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</si>
  <si>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</si>
  <si>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</si>
  <si>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</si>
  <si>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</si>
  <si>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</si>
  <si>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</si>
  <si>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</si>
  <si>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</si>
  <si>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</si>
  <si>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</si>
  <si>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</si>
  <si>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</si>
  <si>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</si>
  <si>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</si>
  <si>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</si>
  <si>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</si>
  <si>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</si>
  <si>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</si>
  <si>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</si>
  <si>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</si>
  <si>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</si>
  <si>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</si>
  <si>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</si>
  <si>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</si>
  <si>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</si>
  <si>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</si>
  <si>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</si>
  <si>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</si>
  <si>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</si>
  <si>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</si>
  <si>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</si>
  <si>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</si>
  <si>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</si>
  <si>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</si>
  <si>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</si>
  <si>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</si>
  <si>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</si>
  <si>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</si>
  <si>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</si>
  <si>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</si>
  <si>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</si>
  <si>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</si>
  <si>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</si>
  <si>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</si>
  <si>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</si>
  <si>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</si>
  <si>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</si>
  <si>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</si>
  <si>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</si>
  <si>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</si>
  <si>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</si>
  <si>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</si>
  <si>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</si>
  <si>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</si>
  <si>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</si>
  <si>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</si>
  <si>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</si>
  <si>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</si>
  <si>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</si>
  <si>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</si>
  <si>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</si>
  <si>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</si>
  <si>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</si>
  <si>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</si>
  <si>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</si>
  <si>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</si>
  <si>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</si>
  <si>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</si>
  <si>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</si>
  <si>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</si>
  <si>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</si>
  <si>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</si>
  <si>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</si>
  <si>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</si>
  <si>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</si>
  <si>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</si>
  <si>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</si>
  <si>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</si>
  <si>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</si>
  <si>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</si>
  <si>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</si>
  <si>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</si>
  <si>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</si>
  <si>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</si>
  <si>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</si>
  <si>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</si>
  <si>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</si>
  <si>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</si>
  <si>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</si>
  <si>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</si>
  <si>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</si>
  <si>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</si>
  <si>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</si>
  <si>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</si>
  <si>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</si>
  <si>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</si>
  <si>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</si>
  <si>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</si>
  <si>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</si>
  <si>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</si>
  <si>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</si>
  <si>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</si>
  <si>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</si>
  <si>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</si>
  <si>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</si>
  <si>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</si>
  <si>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</si>
  <si>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</si>
  <si>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</si>
  <si>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</si>
  <si>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</si>
  <si>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</si>
  <si>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</si>
  <si>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</si>
  <si>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</si>
  <si>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</si>
  <si>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</si>
  <si>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</si>
  <si>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</si>
  <si>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</si>
  <si>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</si>
  <si>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</si>
  <si>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</si>
  <si>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</si>
  <si>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</si>
  <si>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</si>
  <si>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</si>
  <si>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</si>
  <si>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</si>
  <si>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</si>
  <si>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</si>
  <si>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</si>
  <si>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</si>
  <si>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</si>
  <si>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</si>
  <si>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</si>
  <si>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</si>
  <si>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</si>
  <si>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</si>
  <si>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</si>
  <si>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</si>
  <si>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</si>
  <si>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</si>
  <si>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</si>
  <si>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</si>
  <si>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</si>
  <si>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</si>
  <si>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</si>
  <si>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</si>
  <si>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</si>
  <si>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</si>
  <si>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</si>
  <si>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</si>
  <si>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</si>
  <si>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</si>
  <si>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</si>
  <si>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</si>
  <si>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</si>
  <si>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</si>
  <si>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</si>
  <si>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</si>
  <si>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</si>
  <si>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</si>
  <si>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</si>
  <si>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</si>
  <si>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</si>
  <si>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</si>
  <si>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</si>
  <si>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</si>
  <si>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</si>
  <si>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</si>
  <si>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</si>
  <si>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</si>
  <si>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</si>
  <si>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</si>
  <si>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</si>
  <si>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</si>
  <si>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</si>
  <si>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</si>
  <si>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</si>
  <si>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</si>
  <si>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</si>
  <si>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</si>
  <si>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</si>
  <si>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</si>
  <si>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</si>
  <si>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</si>
  <si>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</si>
  <si>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</si>
  <si>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</si>
  <si>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</si>
  <si>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</si>
  <si>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</si>
  <si>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</si>
  <si>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</si>
  <si>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</si>
  <si>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</si>
  <si>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</si>
  <si>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</si>
  <si>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</si>
  <si>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</si>
  <si>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</si>
  <si>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</si>
  <si>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</si>
  <si>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</si>
  <si>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</si>
  <si>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</si>
  <si>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</si>
  <si>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</si>
  <si>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</si>
  <si>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</si>
  <si>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</si>
  <si>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</si>
  <si>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</si>
  <si>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</si>
  <si>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</si>
  <si>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</si>
  <si>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</si>
  <si>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</si>
  <si>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</si>
  <si>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</si>
  <si>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</si>
  <si>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</si>
  <si>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</si>
  <si>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</si>
  <si>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</si>
  <si>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</si>
  <si>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</si>
  <si>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</si>
  <si>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</si>
  <si>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</si>
  <si>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</si>
  <si>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</si>
  <si>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</si>
  <si>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</si>
  <si>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</si>
  <si>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</si>
  <si>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</si>
  <si>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</si>
  <si>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</si>
  <si>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</si>
  <si>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</si>
  <si>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</si>
  <si>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</si>
  <si>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</si>
  <si>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</si>
  <si>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</si>
  <si>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</si>
  <si>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</si>
  <si>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</si>
  <si>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</si>
  <si>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</si>
  <si>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</si>
  <si>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</si>
  <si>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</si>
  <si>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</si>
  <si>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</si>
  <si>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</si>
  <si>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</si>
  <si>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</si>
  <si>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</si>
  <si>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</si>
  <si>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</si>
  <si>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</si>
  <si>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</si>
  <si>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</si>
  <si>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</si>
  <si>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</si>
  <si>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</si>
  <si>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</si>
  <si>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</si>
  <si>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</si>
  <si>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</si>
  <si>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</si>
  <si>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</si>
  <si>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</si>
  <si>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</si>
  <si>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</si>
  <si>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</si>
  <si>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</si>
  <si>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</si>
  <si>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</si>
  <si>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</si>
  <si>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</si>
  <si>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</si>
  <si>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</si>
  <si>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</si>
  <si>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</si>
  <si>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</si>
  <si>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</si>
  <si>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</si>
  <si>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</si>
  <si>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</si>
  <si>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</si>
  <si>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</si>
  <si>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</si>
  <si>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</si>
  <si>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</si>
  <si>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</si>
  <si>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</si>
  <si>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</si>
  <si>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</si>
  <si>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</si>
  <si>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</si>
  <si>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</si>
  <si>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</si>
  <si>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</si>
  <si>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</si>
  <si>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</si>
  <si>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</si>
  <si>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</si>
  <si>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</si>
  <si>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</si>
  <si>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</si>
  <si>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</si>
  <si>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</si>
  <si>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</si>
  <si>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</si>
  <si>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</si>
  <si>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</si>
  <si>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</si>
  <si>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</si>
  <si>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</si>
  <si>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</si>
  <si>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</si>
  <si>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</si>
  <si>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</si>
  <si>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</si>
  <si>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</si>
  <si>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</si>
  <si>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</si>
  <si>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</si>
  <si>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</si>
  <si>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</si>
  <si>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</si>
  <si>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</si>
  <si>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</si>
  <si>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</si>
  <si>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</si>
  <si>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</si>
  <si>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</si>
  <si>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</si>
  <si>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</si>
  <si>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</si>
  <si>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</si>
  <si>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</si>
  <si>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</si>
  <si>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</si>
  <si>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</si>
  <si>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</si>
  <si>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</si>
  <si>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</si>
  <si>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</si>
  <si>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</si>
  <si>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</si>
  <si>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</si>
  <si>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</si>
  <si>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</si>
  <si>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</si>
  <si>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</si>
  <si>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</si>
  <si>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</si>
  <si>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</si>
  <si>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</si>
  <si>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</si>
  <si>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</si>
  <si>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</si>
  <si>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</si>
  <si>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</si>
  <si>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</si>
  <si>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</si>
  <si>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</si>
  <si>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</si>
  <si>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</si>
  <si>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</si>
  <si>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</si>
  <si>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</si>
  <si>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</si>
  <si>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</si>
  <si>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</si>
  <si>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</si>
  <si>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</si>
  <si>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</si>
  <si>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</si>
  <si>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</si>
  <si>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</si>
  <si>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</si>
  <si>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</si>
  <si>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</si>
  <si>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</si>
  <si>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</si>
  <si>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</si>
  <si>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</si>
  <si>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</si>
  <si>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</si>
  <si>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</si>
  <si>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</si>
  <si>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</si>
  <si>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</si>
  <si>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</si>
  <si>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</si>
  <si>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</si>
  <si>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</si>
  <si>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</si>
  <si>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</si>
  <si>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</si>
  <si>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</si>
  <si>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</si>
  <si>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</si>
  <si>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</si>
  <si>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</si>
  <si>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</si>
  <si>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</si>
  <si>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</si>
  <si>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</si>
  <si>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</si>
  <si>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</si>
  <si>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</si>
  <si>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</si>
  <si>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</si>
  <si>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</si>
  <si>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</si>
  <si>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</si>
  <si>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</si>
  <si>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</si>
  <si>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</si>
  <si>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</si>
  <si>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</si>
  <si>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</si>
  <si>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</si>
  <si>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</si>
  <si>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</si>
  <si>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</si>
  <si>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</si>
  <si>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</si>
  <si>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</si>
  <si>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</si>
  <si>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</si>
  <si>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</si>
  <si>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</si>
  <si>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</si>
  <si>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</si>
  <si>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</si>
  <si>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</si>
  <si>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</si>
  <si>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</si>
  <si>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</si>
  <si>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</si>
  <si>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</si>
  <si>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</si>
  <si>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</si>
  <si>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</si>
  <si>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</si>
  <si>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</si>
  <si>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</si>
  <si>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</si>
  <si>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</si>
  <si>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</si>
  <si>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</si>
  <si>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</si>
  <si>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</si>
  <si>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</si>
  <si>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</si>
  <si>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</si>
  <si>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</si>
  <si>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</si>
  <si>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</si>
  <si>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</si>
  <si>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</si>
  <si>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</si>
  <si>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</si>
  <si>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</si>
  <si>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</si>
  <si>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</si>
  <si>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</si>
  <si>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</si>
  <si>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</si>
  <si>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</si>
  <si>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</si>
  <si>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</si>
  <si>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</si>
  <si>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</si>
  <si>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</si>
  <si>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</si>
  <si>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</si>
  <si>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</si>
  <si>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</si>
  <si>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</si>
  <si>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</si>
  <si>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</si>
  <si>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</si>
  <si>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</si>
  <si>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</si>
  <si>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</si>
  <si>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</si>
  <si>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</si>
  <si>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</si>
  <si>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</si>
  <si>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</si>
  <si>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</si>
  <si>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</si>
  <si>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</si>
  <si>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</si>
  <si>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</si>
  <si>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</si>
  <si>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</si>
  <si>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</si>
  <si>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</si>
  <si>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</si>
  <si>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</si>
  <si>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</si>
  <si>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</si>
  <si>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</si>
  <si>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</si>
  <si>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</si>
  <si>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</si>
  <si>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</si>
  <si>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</si>
  <si>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</si>
  <si>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</si>
  <si>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</si>
  <si>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</si>
  <si>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</si>
  <si>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</si>
  <si>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</si>
  <si>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</si>
  <si>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</si>
  <si>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</si>
  <si>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</si>
  <si>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</si>
  <si>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</si>
  <si>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</si>
  <si>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</si>
  <si>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</si>
  <si>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</si>
  <si>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</si>
  <si>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</si>
  <si>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</si>
  <si>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</si>
  <si>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</si>
  <si>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</si>
  <si>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</si>
  <si>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</si>
  <si>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</si>
  <si>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</si>
  <si>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</si>
  <si>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</si>
  <si>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</si>
  <si>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</si>
  <si>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</si>
  <si>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</si>
  <si>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</si>
  <si>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</si>
  <si>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</si>
  <si>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</si>
  <si>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</si>
  <si>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</si>
  <si>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</si>
  <si>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</si>
  <si>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</si>
  <si>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</si>
  <si>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</si>
  <si>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</si>
  <si>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</si>
  <si>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</si>
  <si>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</si>
  <si>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</si>
  <si>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</si>
  <si>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</si>
  <si>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</si>
  <si>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</si>
  <si>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</si>
  <si>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</si>
  <si>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</si>
  <si>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</si>
  <si>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</si>
  <si>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</si>
  <si>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</si>
  <si>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</si>
  <si>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</si>
  <si>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</si>
  <si>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</si>
  <si>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</si>
  <si>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</si>
  <si>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</si>
  <si>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</si>
  <si>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</si>
  <si>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</si>
  <si>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</si>
  <si>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</si>
  <si>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</si>
  <si>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</si>
  <si>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</si>
  <si>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</si>
  <si>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</si>
  <si>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</si>
  <si>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</si>
  <si>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</si>
  <si>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</si>
  <si>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</si>
  <si>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</si>
  <si>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</si>
  <si>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</si>
  <si>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</si>
  <si>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</si>
  <si>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</si>
  <si>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</si>
  <si>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</si>
  <si>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</si>
  <si>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</si>
  <si>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</si>
  <si>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</si>
  <si>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</si>
  <si>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</si>
  <si>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</si>
  <si>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</si>
  <si>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</si>
  <si>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</si>
  <si>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</si>
  <si>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</si>
  <si>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</si>
  <si>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</si>
  <si>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</si>
  <si>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</si>
  <si>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</si>
  <si>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</si>
  <si>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</si>
  <si>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</si>
  <si>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</si>
  <si>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</si>
  <si>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</si>
  <si>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</si>
  <si>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</si>
  <si>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</si>
  <si>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</si>
  <si>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</si>
  <si>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</si>
  <si>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</si>
  <si>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</si>
  <si>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</si>
  <si>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</si>
  <si>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</si>
  <si>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</si>
  <si>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</si>
  <si>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</si>
  <si>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</si>
  <si>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</si>
  <si>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</si>
  <si>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</si>
  <si>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</si>
  <si>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</si>
  <si>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</si>
  <si>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</si>
  <si>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</si>
  <si>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</si>
  <si>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</si>
  <si>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</si>
  <si>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</si>
  <si>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</si>
  <si>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</si>
  <si>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</si>
  <si>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</si>
  <si>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</si>
  <si>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</si>
  <si>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</si>
  <si>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</si>
  <si>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</si>
  <si>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</si>
  <si>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</si>
  <si>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</si>
  <si>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</si>
  <si>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</si>
  <si>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</si>
  <si>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</si>
  <si>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</si>
  <si>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</si>
  <si>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</si>
  <si>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</si>
  <si>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</si>
  <si>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</si>
  <si>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</si>
  <si>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</si>
  <si>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</si>
  <si>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</si>
  <si>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</si>
  <si>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</si>
  <si>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</si>
  <si>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</si>
  <si>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</si>
  <si>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</si>
  <si>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</si>
  <si>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</si>
  <si>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</si>
  <si>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</si>
  <si>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</si>
  <si>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</si>
  <si>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</si>
  <si>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</si>
  <si>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</si>
  <si>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</si>
  <si>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</si>
  <si>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</si>
  <si>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</si>
  <si>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</si>
  <si>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</si>
  <si>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</si>
  <si>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</si>
  <si>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</si>
  <si>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</si>
  <si>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</si>
  <si>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</si>
  <si>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</si>
  <si>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</si>
  <si>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</si>
  <si>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</si>
  <si>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</si>
  <si>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</si>
  <si>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</si>
  <si>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</si>
  <si>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</si>
  <si>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</si>
  <si>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</si>
  <si>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</si>
  <si>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</si>
  <si>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</si>
  <si>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</si>
  <si>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</si>
  <si>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</si>
  <si>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</si>
  <si>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</si>
  <si>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</si>
  <si>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</si>
  <si>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</si>
  <si>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</si>
  <si>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</si>
  <si>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</si>
  <si>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</si>
  <si>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</si>
  <si>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</si>
  <si>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</si>
  <si>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</si>
  <si>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</si>
  <si>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</si>
  <si>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</si>
  <si>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</si>
  <si>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</si>
  <si>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</si>
  <si>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</si>
  <si>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</si>
  <si>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</si>
  <si>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</si>
  <si>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</si>
  <si>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</si>
  <si>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</si>
  <si>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</si>
  <si>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</si>
  <si>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</si>
  <si>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</si>
  <si>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</si>
  <si>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</si>
  <si>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</si>
  <si>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</si>
  <si>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</si>
  <si>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</si>
  <si>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</si>
  <si>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</si>
  <si>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</si>
  <si>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</si>
  <si>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</si>
  <si>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</si>
  <si>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</si>
  <si>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</si>
  <si>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</si>
  <si>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</si>
  <si>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</si>
  <si>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</si>
  <si>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</si>
  <si>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</si>
  <si>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</si>
  <si>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</si>
  <si>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</si>
  <si>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</si>
  <si>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</si>
  <si>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</si>
  <si>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</si>
  <si>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</si>
  <si>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</si>
  <si>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</si>
  <si>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</si>
  <si>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</si>
  <si>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</si>
  <si>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</si>
  <si>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</si>
  <si>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</si>
  <si>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</si>
  <si>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</si>
  <si>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</si>
  <si>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</si>
  <si>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</si>
  <si>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</si>
  <si>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</si>
  <si>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</si>
  <si>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</si>
  <si>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</si>
  <si>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</si>
  <si>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</si>
  <si>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</si>
  <si>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</si>
  <si>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</si>
  <si>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</si>
  <si>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</si>
  <si>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</si>
  <si>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</si>
  <si>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</si>
  <si>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</si>
  <si>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</si>
  <si>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</si>
  <si>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</si>
  <si>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</si>
  <si>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</si>
  <si>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</si>
  <si>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</si>
  <si>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</si>
  <si>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</si>
  <si>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</si>
  <si>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</si>
  <si>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</si>
  <si>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</si>
  <si>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</si>
  <si>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</si>
  <si>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</si>
  <si>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</si>
  <si>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</si>
  <si>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</si>
  <si>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</si>
  <si>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</si>
  <si>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</si>
  <si>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</si>
  <si>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</si>
  <si>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</si>
  <si>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</si>
  <si>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</si>
  <si>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</si>
  <si>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</si>
  <si>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</si>
  <si>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</si>
  <si>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</si>
  <si>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</si>
  <si>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</si>
  <si>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</si>
  <si>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</si>
  <si>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</si>
  <si>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</si>
  <si>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</si>
  <si>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</si>
  <si>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</si>
  <si>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</si>
  <si>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</si>
  <si>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</si>
  <si>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</si>
  <si>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</si>
  <si>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</si>
  <si>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</si>
  <si>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</si>
  <si>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</si>
  <si>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</si>
  <si>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</si>
  <si>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</si>
  <si>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</si>
  <si>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</si>
  <si>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</si>
  <si>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</si>
  <si>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</si>
  <si>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</si>
  <si>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</si>
  <si>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</si>
  <si>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</si>
  <si>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</si>
  <si>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</si>
  <si>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</si>
  <si>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</si>
  <si>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</si>
  <si>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</si>
  <si>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</si>
  <si>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</si>
  <si>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</si>
  <si>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</si>
  <si>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</si>
  <si>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</si>
  <si>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</si>
  <si>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</si>
  <si>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</si>
  <si>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</si>
  <si>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</si>
  <si>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</si>
  <si>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</si>
  <si>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</si>
  <si>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</si>
  <si>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</si>
  <si>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</si>
  <si>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</si>
  <si>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</si>
  <si>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</si>
  <si>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</si>
  <si>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</si>
  <si>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</si>
  <si>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</si>
  <si>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</si>
  <si>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</si>
  <si>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</si>
  <si>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</si>
  <si>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</si>
  <si>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</si>
  <si>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</si>
  <si>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</si>
  <si>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</si>
  <si>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</si>
  <si>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</si>
  <si>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</si>
  <si>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</si>
  <si>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</si>
  <si>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</si>
  <si>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</si>
  <si>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</si>
  <si>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</si>
  <si>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</si>
  <si>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</si>
  <si>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</si>
  <si>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</si>
  <si>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</si>
  <si>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</si>
  <si>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</si>
  <si>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</si>
  <si>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</si>
  <si>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</si>
  <si>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</si>
  <si>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</si>
  <si>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</si>
  <si>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</si>
  <si>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</si>
  <si>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</si>
  <si>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</si>
  <si>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</si>
  <si>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</si>
  <si>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</si>
  <si>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</si>
  <si>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</si>
  <si>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</si>
  <si>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</si>
  <si>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</si>
  <si>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</si>
  <si>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</si>
  <si>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</si>
  <si>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</si>
  <si>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</si>
  <si>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</si>
  <si>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</si>
  <si>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</si>
  <si>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</si>
  <si>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</si>
  <si>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</si>
  <si>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</si>
  <si>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</si>
  <si>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</si>
  <si>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</si>
  <si>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</si>
  <si>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</si>
  <si>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</si>
  <si>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</si>
  <si>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</si>
  <si>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</si>
  <si>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</si>
  <si>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</si>
  <si>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</si>
  <si>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</si>
  <si>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</si>
  <si>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</si>
  <si>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</si>
  <si>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</si>
  <si>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</si>
  <si>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</si>
  <si>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</si>
  <si>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</si>
  <si>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</si>
  <si>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</si>
  <si>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</si>
  <si>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</si>
  <si>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</si>
  <si>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</si>
  <si>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</si>
  <si>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</si>
  <si>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</si>
  <si>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</si>
  <si>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</si>
  <si>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</si>
  <si>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</si>
  <si>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</si>
  <si>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</si>
  <si>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</si>
  <si>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</si>
  <si>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</si>
  <si>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</si>
  <si>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</si>
  <si>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</si>
  <si>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</si>
  <si>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</si>
  <si>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</si>
  <si>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</si>
  <si>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</si>
  <si>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</si>
  <si>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</si>
  <si>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</si>
  <si>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</si>
  <si>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</si>
  <si>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</si>
  <si>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</si>
  <si>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</si>
  <si>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</si>
  <si>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</si>
  <si>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</si>
  <si>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</si>
  <si>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</si>
  <si>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</si>
  <si>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</si>
  <si>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</si>
  <si>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</si>
  <si>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</si>
  <si>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</si>
  <si>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</si>
  <si>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</si>
  <si>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</si>
  <si>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</si>
  <si>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</si>
  <si>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</si>
  <si>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</si>
  <si>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</si>
  <si>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</si>
  <si>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</si>
  <si>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</si>
  <si>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</si>
  <si>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</si>
  <si>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</si>
  <si>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</si>
  <si>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</si>
  <si>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</si>
  <si>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</si>
  <si>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</si>
  <si>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</si>
  <si>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</si>
  <si>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</si>
  <si>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</si>
  <si>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</si>
  <si>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</si>
  <si>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</si>
  <si>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</si>
  <si>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</si>
  <si>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</si>
  <si>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</si>
  <si>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</si>
  <si>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</si>
  <si>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</si>
  <si>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</si>
  <si>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</si>
  <si>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</si>
  <si>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</si>
  <si>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</si>
  <si>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</si>
  <si>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</si>
  <si>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</si>
  <si>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</si>
  <si>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</si>
  <si>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</si>
  <si>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</si>
  <si>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</si>
  <si>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</si>
  <si>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</si>
  <si>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</si>
  <si>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</si>
  <si>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</si>
  <si>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</si>
  <si>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</si>
  <si>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</si>
  <si>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</si>
  <si>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</si>
  <si>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</si>
  <si>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</si>
  <si>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</si>
  <si>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</si>
  <si>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</si>
  <si>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</si>
  <si>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</si>
  <si>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</si>
  <si>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</si>
  <si>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</si>
  <si>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</si>
  <si>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</si>
  <si>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</si>
  <si>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</si>
  <si>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</si>
  <si>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</si>
  <si>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</si>
  <si>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</si>
  <si>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</si>
  <si>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</si>
  <si>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</si>
  <si>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</si>
  <si>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</si>
  <si>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</si>
  <si>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</si>
  <si>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</si>
  <si>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</si>
  <si>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</si>
  <si>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</si>
  <si>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</si>
  <si>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</si>
  <si>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</si>
  <si>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</si>
  <si>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</si>
  <si>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</si>
  <si>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</si>
  <si>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</si>
  <si>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</si>
  <si>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</si>
  <si>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</si>
  <si>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</si>
  <si>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</si>
  <si>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</si>
  <si>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</si>
  <si>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</si>
  <si>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</si>
  <si>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</si>
  <si>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</si>
  <si>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</si>
  <si>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</si>
  <si>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</si>
  <si>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</si>
  <si>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</si>
  <si>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</si>
  <si>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</si>
  <si>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</si>
  <si>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</si>
  <si>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</si>
  <si>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</si>
  <si>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</si>
  <si>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</si>
  <si>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</si>
  <si>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</si>
  <si>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</si>
  <si>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</si>
  <si>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</si>
  <si>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</si>
  <si>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</si>
  <si>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</si>
  <si>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</si>
  <si>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</si>
  <si>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</si>
  <si>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</si>
  <si>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</si>
  <si>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</si>
  <si>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</si>
  <si>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</si>
  <si>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</si>
  <si>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</si>
  <si>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</si>
  <si>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</si>
  <si>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</si>
  <si>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</si>
  <si>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</si>
  <si>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</si>
  <si>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</si>
  <si>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</si>
  <si>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</si>
  <si>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</si>
  <si>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</si>
  <si>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</si>
  <si>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</si>
  <si>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</si>
  <si>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</si>
  <si>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</si>
  <si>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</si>
  <si>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</si>
  <si>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</si>
  <si>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</si>
  <si>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</si>
  <si>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</si>
  <si>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</si>
  <si>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</si>
  <si>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</si>
  <si>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</si>
  <si>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</si>
  <si>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</si>
  <si>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</si>
  <si>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</si>
  <si>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</si>
  <si>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</si>
  <si>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</si>
  <si>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</si>
  <si>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</si>
  <si>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</si>
  <si>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</si>
  <si>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</si>
  <si>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</si>
  <si>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</si>
  <si>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</si>
  <si>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</si>
  <si>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</si>
  <si>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</si>
  <si>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</si>
  <si>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</si>
  <si>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</si>
  <si>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</si>
  <si>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</si>
  <si>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</si>
  <si>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</si>
  <si>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</si>
  <si>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</si>
  <si>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</si>
  <si>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</si>
  <si>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</si>
  <si>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</si>
  <si>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</si>
  <si>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</si>
  <si>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</si>
  <si>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</si>
  <si>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</si>
  <si>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</si>
  <si>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</si>
  <si>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</si>
  <si>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</si>
  <si>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</si>
  <si>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</si>
  <si>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</si>
  <si>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</si>
  <si>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</si>
  <si>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</si>
  <si>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</si>
  <si>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</si>
  <si>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</si>
  <si>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</si>
  <si>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</si>
  <si>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</si>
  <si>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</si>
  <si>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</si>
  <si>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</si>
  <si>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</si>
  <si>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</si>
  <si>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</si>
  <si>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</si>
  <si>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</si>
  <si>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</si>
  <si>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</si>
  <si>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</si>
  <si>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</si>
  <si>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</si>
  <si>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</si>
  <si>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</si>
  <si>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</si>
  <si>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</si>
  <si>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</si>
  <si>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</si>
  <si>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</si>
  <si>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</si>
  <si>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</si>
  <si>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</si>
  <si>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</si>
  <si>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</si>
  <si>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</si>
  <si>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</si>
  <si>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</si>
  <si>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</si>
  <si>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</si>
  <si>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</si>
  <si>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</si>
  <si>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</si>
  <si>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</si>
  <si>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</si>
  <si>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</si>
  <si>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</si>
  <si>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</si>
  <si>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</si>
  <si>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</si>
  <si>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</si>
  <si>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</si>
  <si>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</si>
  <si>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</si>
  <si>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</si>
  <si>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</si>
  <si>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</si>
  <si>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</si>
  <si>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</si>
  <si>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</si>
  <si>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</si>
  <si>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</si>
  <si>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</si>
  <si>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</si>
  <si>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</si>
  <si>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</si>
  <si>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</si>
  <si>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</si>
  <si>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</si>
  <si>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</si>
  <si>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</si>
  <si>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</si>
  <si>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</si>
  <si>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</si>
  <si>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</si>
  <si>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</si>
  <si>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</si>
  <si>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</si>
  <si>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</si>
  <si>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</si>
  <si>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</si>
  <si>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</si>
  <si>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</si>
  <si>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</si>
  <si>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</si>
  <si>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</si>
  <si>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</si>
  <si>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</si>
  <si>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</si>
  <si>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</si>
  <si>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</si>
  <si>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</si>
  <si>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</si>
  <si>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</si>
  <si>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</si>
  <si>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</si>
  <si>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</si>
  <si>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</si>
  <si>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</si>
  <si>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</si>
  <si>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</si>
  <si>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</si>
  <si>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</si>
  <si>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</si>
  <si>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</si>
  <si>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</si>
  <si>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</si>
  <si>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</si>
  <si>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</si>
  <si>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</si>
  <si>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</si>
  <si>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</si>
  <si>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</si>
  <si>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</si>
  <si>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</si>
  <si>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</si>
  <si>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</si>
  <si>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</si>
  <si>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</si>
  <si>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</si>
  <si>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</si>
  <si>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</si>
  <si>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</si>
  <si>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</si>
  <si>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</si>
  <si>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</si>
  <si>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</si>
  <si>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</si>
  <si>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</si>
  <si>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</si>
  <si>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</si>
  <si>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</si>
  <si>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</si>
  <si>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</si>
  <si>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</si>
  <si>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</si>
  <si>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</si>
  <si>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</si>
  <si>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</si>
  <si>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</si>
  <si>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</si>
  <si>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</si>
  <si>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</si>
  <si>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</si>
  <si>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</si>
  <si>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</si>
  <si>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</si>
  <si>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</si>
  <si>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</si>
  <si>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</si>
  <si>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</si>
  <si>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</si>
  <si>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</si>
  <si>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</si>
  <si>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</si>
  <si>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</si>
  <si>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</si>
  <si>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</si>
  <si>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</si>
  <si>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</si>
  <si>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</si>
  <si>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</si>
  <si>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</si>
  <si>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</si>
  <si>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</si>
  <si>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</si>
  <si>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</si>
  <si>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</si>
  <si>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</si>
  <si>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</si>
  <si>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</si>
  <si>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</si>
  <si>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</si>
  <si>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</si>
  <si>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</si>
  <si>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</si>
  <si>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</si>
  <si>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</si>
  <si>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</si>
  <si>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</si>
  <si>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</si>
  <si>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</si>
  <si>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</si>
  <si>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</si>
  <si>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</si>
  <si>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</si>
  <si>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</si>
  <si>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</si>
  <si>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</si>
  <si>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</si>
  <si>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</si>
  <si>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</si>
  <si>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</si>
  <si>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</si>
  <si>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</si>
  <si>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</si>
  <si>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</si>
  <si>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</si>
  <si>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</si>
  <si>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</si>
  <si>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</si>
  <si>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</si>
  <si>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</si>
  <si>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</si>
  <si>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</si>
  <si>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</si>
  <si>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</si>
  <si>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</si>
  <si>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</si>
  <si>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</si>
  <si>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</si>
  <si>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</si>
  <si>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</si>
  <si>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</si>
  <si>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</si>
  <si>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</si>
  <si>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</si>
  <si>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</si>
  <si>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</si>
  <si>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</si>
  <si>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</si>
  <si>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</si>
  <si>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</si>
  <si>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</si>
  <si>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</si>
  <si>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</si>
  <si>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</si>
  <si>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</si>
  <si>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</si>
  <si>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</si>
  <si>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</si>
  <si>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</si>
  <si>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</si>
  <si>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</si>
  <si>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</si>
  <si>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</si>
  <si>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</si>
  <si>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</si>
  <si>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</si>
  <si>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</si>
  <si>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</si>
  <si>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</si>
  <si>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</si>
  <si>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</si>
  <si>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</si>
  <si>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</si>
  <si>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</si>
  <si>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</si>
  <si>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</si>
  <si>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</si>
  <si>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</si>
  <si>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</si>
  <si>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</si>
  <si>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</si>
  <si>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</si>
  <si>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</si>
  <si>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</si>
  <si>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</si>
  <si>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</si>
  <si>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</si>
  <si>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</si>
  <si>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</si>
  <si>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</si>
  <si>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</si>
  <si>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</si>
  <si>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</si>
  <si>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</si>
  <si>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</si>
  <si>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</si>
  <si>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</si>
  <si>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</si>
  <si>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</si>
  <si>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</si>
  <si>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</si>
  <si>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</si>
  <si>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</si>
  <si>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</si>
  <si>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</si>
  <si>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</si>
  <si>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</si>
  <si>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</si>
  <si>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</si>
  <si>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</si>
  <si>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</si>
  <si>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</si>
  <si>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</si>
  <si>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</si>
  <si>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</si>
  <si>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</si>
  <si>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</si>
  <si>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</si>
  <si>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</si>
  <si>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</si>
  <si>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</si>
  <si>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</si>
  <si>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</si>
  <si>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</si>
  <si>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</si>
  <si>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</si>
  <si>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</si>
  <si>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</si>
  <si>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</si>
  <si>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</si>
  <si>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</si>
  <si>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</si>
  <si>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</si>
  <si>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</si>
  <si>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</si>
  <si>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</si>
  <si>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</si>
  <si>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</si>
  <si>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</si>
  <si>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</si>
  <si>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</si>
  <si>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</si>
  <si>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</si>
  <si>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</si>
  <si>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</si>
  <si>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</si>
  <si>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</si>
  <si>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</si>
  <si>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</si>
  <si>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</si>
  <si>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</si>
  <si>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</si>
  <si>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</si>
  <si>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</si>
  <si>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</si>
  <si>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</si>
  <si>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</si>
  <si>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</si>
  <si>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</si>
  <si>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</si>
  <si>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</si>
  <si>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</si>
  <si>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</si>
  <si>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</si>
  <si>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</si>
  <si>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</si>
  <si>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</si>
  <si>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</si>
  <si>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</si>
  <si>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</si>
  <si>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</si>
  <si>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</si>
  <si>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</si>
  <si>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</si>
  <si>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</si>
  <si>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</si>
  <si>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</si>
  <si>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</si>
  <si>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</si>
  <si>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</si>
  <si>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</si>
  <si>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</si>
  <si>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</si>
  <si>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</si>
  <si>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</si>
  <si>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</si>
  <si>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</si>
  <si>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</si>
  <si>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</si>
  <si>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</si>
  <si>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</si>
  <si>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</si>
  <si>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</si>
  <si>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</si>
  <si>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</si>
  <si>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</si>
  <si>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</si>
  <si>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</si>
  <si>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</si>
  <si>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</si>
  <si>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</si>
  <si>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</si>
  <si>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</si>
  <si>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</si>
  <si>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</si>
  <si>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</si>
  <si>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</si>
  <si>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</si>
  <si>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</si>
  <si>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</si>
  <si>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</si>
  <si>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</si>
  <si>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</si>
  <si>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</si>
  <si>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</si>
  <si>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</si>
  <si>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</si>
  <si>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</si>
  <si>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</si>
  <si>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</si>
  <si>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</si>
  <si>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</si>
  <si>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</si>
  <si>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</si>
  <si>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</si>
  <si>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</si>
  <si>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</si>
  <si>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</si>
  <si>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</si>
  <si>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</si>
  <si>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</si>
  <si>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</si>
  <si>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</si>
  <si>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</si>
  <si>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</si>
  <si>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</si>
  <si>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</si>
  <si>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</si>
  <si>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</si>
  <si>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</si>
  <si>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</si>
  <si>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</si>
  <si>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</si>
  <si>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</si>
  <si>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</si>
  <si>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</si>
  <si>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</si>
  <si>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</si>
  <si>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</si>
  <si>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</si>
  <si>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</si>
  <si>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</si>
  <si>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</si>
  <si>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</si>
  <si>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</si>
  <si>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</si>
  <si>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</si>
  <si>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</si>
  <si>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</si>
  <si>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</si>
  <si>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</si>
  <si>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</si>
  <si>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</si>
  <si>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</si>
  <si>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</si>
  <si>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</si>
  <si>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</si>
  <si>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</si>
  <si>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</si>
  <si>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</si>
  <si>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</si>
  <si>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</si>
  <si>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</si>
  <si>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</si>
  <si>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</si>
  <si>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</si>
  <si>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</si>
  <si>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</si>
  <si>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</si>
  <si>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</si>
  <si>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</si>
  <si>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</si>
  <si>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</si>
  <si>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</si>
  <si>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</si>
  <si>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</si>
  <si>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</si>
  <si>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</si>
  <si>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</si>
  <si>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</si>
  <si>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</si>
  <si>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</si>
  <si>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</si>
  <si>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</si>
  <si>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</si>
  <si>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</si>
  <si>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</si>
  <si>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</si>
  <si>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</si>
  <si>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</si>
  <si>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</si>
  <si>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</si>
  <si>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</si>
  <si>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</si>
  <si>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</si>
  <si>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</si>
  <si>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</si>
  <si>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</si>
  <si>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</si>
  <si>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</si>
  <si>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</si>
  <si>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</si>
  <si>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</si>
  <si>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</si>
  <si>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</si>
  <si>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</si>
  <si>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</si>
  <si>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</si>
  <si>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</si>
  <si>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</si>
  <si>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</si>
  <si>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</si>
  <si>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</si>
  <si>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</si>
  <si>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</si>
  <si>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</si>
  <si>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</si>
  <si>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</si>
  <si>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</si>
  <si>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</si>
  <si>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</si>
  <si>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</si>
  <si>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</si>
  <si>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</si>
  <si>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</si>
  <si>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</si>
  <si>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</si>
  <si>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</si>
  <si>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</si>
  <si>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</si>
  <si>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</si>
  <si>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</si>
  <si>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</si>
  <si>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</si>
  <si>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</si>
  <si>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</si>
  <si>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</si>
  <si>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</si>
  <si>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</si>
  <si>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</si>
  <si>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</si>
  <si>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</si>
  <si>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</si>
  <si>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</si>
  <si>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</si>
  <si>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</si>
  <si>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</si>
  <si>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</si>
  <si>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</si>
  <si>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</si>
  <si>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</si>
  <si>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</si>
  <si>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</si>
  <si>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</si>
  <si>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</si>
  <si>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</si>
  <si>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</si>
  <si>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</si>
  <si>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</si>
  <si>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</si>
  <si>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</si>
  <si>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</si>
  <si>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</si>
  <si>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</si>
  <si>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</si>
  <si>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</si>
  <si>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</si>
  <si>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</si>
  <si>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</si>
  <si>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</si>
  <si>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</si>
  <si>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</si>
  <si>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</si>
  <si>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</si>
  <si>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</si>
  <si>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</si>
  <si>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</si>
  <si>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</si>
  <si>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</si>
  <si>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</si>
  <si>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</si>
  <si>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</si>
  <si>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</si>
  <si>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</si>
  <si>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</si>
  <si>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</si>
  <si>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</si>
  <si>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</si>
  <si>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</si>
  <si>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</si>
  <si>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</si>
  <si>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</si>
  <si>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</si>
  <si>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</si>
  <si>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</si>
  <si>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</si>
  <si>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</si>
  <si>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</si>
  <si>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</si>
  <si>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</si>
  <si>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</si>
  <si>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</si>
  <si>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</si>
  <si>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</si>
  <si>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</si>
  <si>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</si>
  <si>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</si>
  <si>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</si>
  <si>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</si>
  <si>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</si>
  <si>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</si>
  <si>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</si>
  <si>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</si>
  <si>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</si>
  <si>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</si>
  <si>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</si>
  <si>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</si>
  <si>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</si>
  <si>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</si>
  <si>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</si>
  <si>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</si>
  <si>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</si>
  <si>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</si>
  <si>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</si>
  <si>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</si>
  <si>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</si>
  <si>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</si>
  <si>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</si>
  <si>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</si>
  <si>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</si>
  <si>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</si>
  <si>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</si>
  <si>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</si>
  <si>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</si>
  <si>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</si>
  <si>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</si>
  <si>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</si>
  <si>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</si>
  <si>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</si>
  <si>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</si>
  <si>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</si>
  <si>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</si>
  <si>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</si>
  <si>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</si>
  <si>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</si>
  <si>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</si>
  <si>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</si>
  <si>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</si>
  <si>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</si>
  <si>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</si>
  <si>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</si>
  <si>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</si>
  <si>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</si>
  <si>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</si>
  <si>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</si>
  <si>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</si>
  <si>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</si>
  <si>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</si>
  <si>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</si>
  <si>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</si>
  <si>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</si>
  <si>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</si>
  <si>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</si>
  <si>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</si>
  <si>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</si>
  <si>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</si>
  <si>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</si>
  <si>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</si>
  <si>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</si>
  <si>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</si>
  <si>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</si>
  <si>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</si>
  <si>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</si>
  <si>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</si>
  <si>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</si>
  <si>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</si>
  <si>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</si>
  <si>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</si>
  <si>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</si>
  <si>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</si>
  <si>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</si>
  <si>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</si>
  <si>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</si>
  <si>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</si>
  <si>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</si>
  <si>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</si>
  <si>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</si>
  <si>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</si>
  <si>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</si>
  <si>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</si>
  <si>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</si>
  <si>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</si>
  <si>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</si>
  <si>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</si>
  <si>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</si>
  <si>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</si>
  <si>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</si>
  <si>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</si>
  <si>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</si>
  <si>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</si>
  <si>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</si>
  <si>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</si>
  <si>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</si>
  <si>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</si>
  <si>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</si>
  <si>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</si>
  <si>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</si>
  <si>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</si>
  <si>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</si>
  <si>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</si>
  <si>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</si>
  <si>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</si>
  <si>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</si>
  <si>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</si>
  <si>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</si>
  <si>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</si>
  <si>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</si>
  <si>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</si>
  <si>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</si>
  <si>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</si>
  <si>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</si>
  <si>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</si>
  <si>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</si>
  <si>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</si>
  <si>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</si>
  <si>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</si>
  <si>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</si>
  <si>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</si>
  <si>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</si>
  <si>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</si>
  <si>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</si>
  <si>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</si>
  <si>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</si>
  <si>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</si>
  <si>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</si>
  <si>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</si>
  <si>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</si>
  <si>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</si>
  <si>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</si>
  <si>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</si>
  <si>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</si>
  <si>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</si>
  <si>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</si>
  <si>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</si>
  <si>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</si>
  <si>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</si>
  <si>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</si>
  <si>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</si>
  <si>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</si>
  <si>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</si>
  <si>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</si>
  <si>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</si>
  <si>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</si>
  <si>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</si>
  <si>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</si>
  <si>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</si>
  <si>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</si>
  <si>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</si>
  <si>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</si>
  <si>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</si>
  <si>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</si>
  <si>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</si>
  <si>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</si>
  <si>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</si>
  <si>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</si>
  <si>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</si>
  <si>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</si>
  <si>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</si>
  <si>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</si>
  <si>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</si>
  <si>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</si>
  <si>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</si>
  <si>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</si>
  <si>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</si>
  <si>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</si>
  <si>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</si>
  <si>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</si>
  <si>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</si>
  <si>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</si>
  <si>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</si>
  <si>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</si>
  <si>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</si>
  <si>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</si>
  <si>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</si>
  <si>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</si>
  <si>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</si>
  <si>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</si>
  <si>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</si>
  <si>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</si>
  <si>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</si>
  <si>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</si>
  <si>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</si>
  <si>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</si>
  <si>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</si>
  <si>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</si>
  <si>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</si>
  <si>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</si>
  <si>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</si>
  <si>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</si>
  <si>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</si>
  <si>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</si>
  <si>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</si>
  <si>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</si>
  <si>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</si>
  <si>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</si>
  <si>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</si>
  <si>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</si>
  <si>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</si>
  <si>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</si>
  <si>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</si>
  <si>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</si>
  <si>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</si>
  <si>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</si>
  <si>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</si>
  <si>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</si>
  <si>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</si>
  <si>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</si>
  <si>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</si>
  <si>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</si>
  <si>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</si>
  <si>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</si>
  <si>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</si>
  <si>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</si>
  <si>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</si>
  <si>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</si>
  <si>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</si>
  <si>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</si>
  <si>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</si>
  <si>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</si>
  <si>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</si>
  <si>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</si>
  <si>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</si>
  <si>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</si>
  <si>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</si>
  <si>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</si>
  <si>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</si>
  <si>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</si>
  <si>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</si>
  <si>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</si>
  <si>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</si>
  <si>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</si>
  <si>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</si>
  <si>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</si>
  <si>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</si>
  <si>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</si>
  <si>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</si>
  <si>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</si>
  <si>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</si>
  <si>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</si>
  <si>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</si>
  <si>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</si>
  <si>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</si>
  <si>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</si>
  <si>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</si>
  <si>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</si>
  <si>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</si>
  <si>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</si>
  <si>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</si>
  <si>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</si>
  <si>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</si>
  <si>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</si>
  <si>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</si>
  <si>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</si>
  <si>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</si>
  <si>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</si>
  <si>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</si>
  <si>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</si>
  <si>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</si>
  <si>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</si>
  <si>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</si>
  <si>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</si>
  <si>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</si>
  <si>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</si>
  <si>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</si>
  <si>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</si>
  <si>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</si>
  <si>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</si>
  <si>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</si>
  <si>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</si>
  <si>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</si>
  <si>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</si>
  <si>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</si>
  <si>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</si>
  <si>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</si>
  <si>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</si>
  <si>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</si>
  <si>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</si>
  <si>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</si>
  <si>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</si>
  <si>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</si>
  <si>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</si>
  <si>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</si>
  <si>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</si>
  <si>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</si>
  <si>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</si>
  <si>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</si>
  <si>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</si>
  <si>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</si>
  <si>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</si>
  <si>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</si>
  <si>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</si>
  <si>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</si>
  <si>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</si>
  <si>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</si>
  <si>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</si>
  <si>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</si>
  <si>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</si>
  <si>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</si>
  <si>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</si>
  <si>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</si>
  <si>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</si>
  <si>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</si>
  <si>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</si>
  <si>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</si>
  <si>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</si>
  <si>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</si>
  <si>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</si>
  <si>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</si>
  <si>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</si>
  <si>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</si>
  <si>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</si>
  <si>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</si>
  <si>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</si>
  <si>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</si>
  <si>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</si>
  <si>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</si>
  <si>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</si>
  <si>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</si>
  <si>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</si>
  <si>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</si>
  <si>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</si>
  <si>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</si>
  <si>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</si>
  <si>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</si>
  <si>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</si>
  <si>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</si>
  <si>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</si>
  <si>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</si>
  <si>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</si>
  <si>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</si>
  <si>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</si>
  <si>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</si>
  <si>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</si>
  <si>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</si>
  <si>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</si>
  <si>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</si>
  <si>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</si>
  <si>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</si>
  <si>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</si>
  <si>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</si>
  <si>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</si>
  <si>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</si>
  <si>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</si>
  <si>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</si>
  <si>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</si>
  <si>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</si>
  <si>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</si>
  <si>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</si>
  <si>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</si>
  <si>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</si>
  <si>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</si>
  <si>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</si>
  <si>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</si>
  <si>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</si>
  <si>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</si>
  <si>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</si>
  <si>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</si>
  <si>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</si>
  <si>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</si>
  <si>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</si>
  <si>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</si>
  <si>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</si>
  <si>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</si>
  <si>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</si>
  <si>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</si>
  <si>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</si>
  <si>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</si>
  <si>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</si>
  <si>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</si>
  <si>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</si>
  <si>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</si>
  <si>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</si>
  <si>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</si>
  <si>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</si>
  <si>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</si>
  <si>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</si>
  <si>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</si>
  <si>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</si>
  <si>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</si>
  <si>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</si>
  <si>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</si>
  <si>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</si>
  <si>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</si>
  <si>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</si>
  <si>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</si>
  <si>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</si>
  <si>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</si>
  <si>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</si>
  <si>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</si>
  <si>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</si>
  <si>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</si>
  <si>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</si>
  <si>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</si>
  <si>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</si>
  <si>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</si>
  <si>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</si>
  <si>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</si>
  <si>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</si>
  <si>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</si>
  <si>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</si>
  <si>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</si>
  <si>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</si>
  <si>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</si>
  <si>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</si>
  <si>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</si>
  <si>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</si>
  <si>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</si>
  <si>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</si>
  <si>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</si>
  <si>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</si>
  <si>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</si>
  <si>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</si>
  <si>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</si>
  <si>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</si>
  <si>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</si>
  <si>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</si>
  <si>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</si>
  <si>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</si>
  <si>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</si>
  <si>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</si>
  <si>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</si>
  <si>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</si>
  <si>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</si>
  <si>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</si>
  <si>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</si>
  <si>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</si>
  <si>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</si>
  <si>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</si>
  <si>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</si>
  <si>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</si>
  <si>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</si>
  <si>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</si>
  <si>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</si>
  <si>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</si>
  <si>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</si>
  <si>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</si>
  <si>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</si>
  <si>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</si>
  <si>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</si>
  <si>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</si>
  <si>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</si>
  <si>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</si>
  <si>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</si>
  <si>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</si>
  <si>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</si>
  <si>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</si>
  <si>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</si>
  <si>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</si>
  <si>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</si>
  <si>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</si>
  <si>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</si>
  <si>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</si>
  <si>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</si>
  <si>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</si>
  <si>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</si>
  <si>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</si>
  <si>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</si>
  <si>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</si>
  <si>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</si>
  <si>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</si>
  <si>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</si>
  <si>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</si>
  <si>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</si>
  <si>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</si>
  <si>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</si>
  <si>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</si>
  <si>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</si>
  <si>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</si>
  <si>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</si>
  <si>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</si>
  <si>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</si>
  <si>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</si>
  <si>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</si>
  <si>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</si>
  <si>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</si>
  <si>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</si>
  <si>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</si>
  <si>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</si>
  <si>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</si>
  <si>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</si>
  <si>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</si>
  <si>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</si>
  <si>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</si>
  <si>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</si>
  <si>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</si>
  <si>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</si>
  <si>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</si>
  <si>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</si>
  <si>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</si>
  <si>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</si>
  <si>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</si>
  <si>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</si>
  <si>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</si>
  <si>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</si>
  <si>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</si>
  <si>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</si>
  <si>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</si>
  <si>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</si>
  <si>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</si>
  <si>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</si>
  <si>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</si>
  <si>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</si>
  <si>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</si>
  <si>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</si>
  <si>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</si>
  <si>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</si>
  <si>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</si>
  <si>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</si>
  <si>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</si>
  <si>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</si>
  <si>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</si>
  <si>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</si>
  <si>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</si>
  <si>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</si>
  <si>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</si>
  <si>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</si>
  <si>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</si>
  <si>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</si>
  <si>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</si>
  <si>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</si>
  <si>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</si>
  <si>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</si>
  <si>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</si>
  <si>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</si>
  <si>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</si>
  <si>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</si>
  <si>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</si>
  <si>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</si>
  <si>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</si>
  <si>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</si>
  <si>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</si>
  <si>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</si>
  <si>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</si>
  <si>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</si>
  <si>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</si>
  <si>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</si>
  <si>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</si>
  <si>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</si>
  <si>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</si>
  <si>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</si>
  <si>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</si>
  <si>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</si>
  <si>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</si>
  <si>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</si>
  <si>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</si>
  <si>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</si>
  <si>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</si>
  <si>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</si>
  <si>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</si>
  <si>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</si>
  <si>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</si>
  <si>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</si>
  <si>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</si>
  <si>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</si>
  <si>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</si>
  <si>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</si>
  <si>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</si>
  <si>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</si>
  <si>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</si>
  <si>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</si>
  <si>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</si>
  <si>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</si>
  <si>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</si>
  <si>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</si>
  <si>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</si>
  <si>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</si>
  <si>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</si>
  <si>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</si>
  <si>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</si>
  <si>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</si>
  <si>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</si>
  <si>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</si>
  <si>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</si>
  <si>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</si>
  <si>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</si>
  <si>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</si>
  <si>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</si>
  <si>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</si>
  <si>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</si>
  <si>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</si>
  <si>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</si>
  <si>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</si>
  <si>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</si>
  <si>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</si>
  <si>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</si>
  <si>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</si>
  <si>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</si>
  <si>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</si>
  <si>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</si>
  <si>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</si>
  <si>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</si>
  <si>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</si>
  <si>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</si>
  <si>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</si>
  <si>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</si>
  <si>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</si>
  <si>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</si>
  <si>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</si>
  <si>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</si>
  <si>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</si>
  <si>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</si>
  <si>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</si>
  <si>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</si>
  <si>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</si>
  <si>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</si>
  <si>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</si>
  <si>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</si>
  <si>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</si>
  <si>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</si>
  <si>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</si>
  <si>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</si>
  <si>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</si>
  <si>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</si>
  <si>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</si>
  <si>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</si>
  <si>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</si>
  <si>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</si>
  <si>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</si>
  <si>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</si>
  <si>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</si>
  <si>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</si>
  <si>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</si>
  <si>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</si>
  <si>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</si>
  <si>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</si>
  <si>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</si>
  <si>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</si>
  <si>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</si>
  <si>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</si>
  <si>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</si>
  <si>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</si>
  <si>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</si>
  <si>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</si>
  <si>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</si>
  <si>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</si>
  <si>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</si>
  <si>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</si>
  <si>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</si>
  <si>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</si>
  <si>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</si>
  <si>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</si>
  <si>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</si>
  <si>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</si>
  <si>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</si>
  <si>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</si>
  <si>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</si>
  <si>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</si>
  <si>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</si>
  <si>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</si>
  <si>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</si>
  <si>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</si>
  <si>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</si>
  <si>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</si>
  <si>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</si>
  <si>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</si>
  <si>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</si>
  <si>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</si>
  <si>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</si>
  <si>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</si>
  <si>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</si>
  <si>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</si>
  <si>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</si>
  <si>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</si>
  <si>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</si>
  <si>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</si>
  <si>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</si>
  <si>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</si>
  <si>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</si>
  <si>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</si>
  <si>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</si>
  <si>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</si>
  <si>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</si>
  <si>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</si>
  <si>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</si>
  <si>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</si>
  <si>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</si>
  <si>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</si>
  <si>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</si>
  <si>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</si>
  <si>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</si>
  <si>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</si>
  <si>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</si>
  <si>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</si>
  <si>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</si>
  <si>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</si>
  <si>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</si>
  <si>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</si>
  <si>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</si>
  <si>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</si>
  <si>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</si>
  <si>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</si>
  <si>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</si>
  <si>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</si>
  <si>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</si>
  <si>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</si>
  <si>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</si>
  <si>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</si>
  <si>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</si>
  <si>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</si>
  <si>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</si>
  <si>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</si>
  <si>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</si>
  <si>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</si>
  <si>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</si>
  <si>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</si>
  <si>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</si>
  <si>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</si>
  <si>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</si>
  <si>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</si>
  <si>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</si>
  <si>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</si>
  <si>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</si>
  <si>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</si>
  <si>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</si>
  <si>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</si>
  <si>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</si>
  <si>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</si>
  <si>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</si>
  <si>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</si>
  <si>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</si>
  <si>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</si>
  <si>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</si>
  <si>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</si>
  <si>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</si>
  <si>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</si>
  <si>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</si>
  <si>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</si>
  <si>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</si>
  <si>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</si>
  <si>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</si>
  <si>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</si>
  <si>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</si>
  <si>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</si>
  <si>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</si>
  <si>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</si>
  <si>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</si>
  <si>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</si>
  <si>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</si>
  <si>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</si>
  <si>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</si>
  <si>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</si>
  <si>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</si>
  <si>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</si>
  <si>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</si>
  <si>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</si>
  <si>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</si>
  <si>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</si>
  <si>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</si>
  <si>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</si>
  <si>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</si>
  <si>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</si>
  <si>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</si>
  <si>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</si>
  <si>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</si>
  <si>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</si>
  <si>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</si>
  <si>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</si>
  <si>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</si>
  <si>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</si>
  <si>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</si>
  <si>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</si>
  <si>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</si>
  <si>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</si>
  <si>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</si>
  <si>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</si>
  <si>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</si>
  <si>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</si>
  <si>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</si>
  <si>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</si>
  <si>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</si>
  <si>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</si>
  <si>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</si>
  <si>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</si>
  <si>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</si>
  <si>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</si>
  <si>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</si>
  <si>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</si>
  <si>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</si>
  <si>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</si>
  <si>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</si>
  <si>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</si>
  <si>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</si>
  <si>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</si>
  <si>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</si>
  <si>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</si>
  <si>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</si>
  <si>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</si>
  <si>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</si>
  <si>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</si>
  <si>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</si>
  <si>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</si>
  <si>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</si>
  <si>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</si>
  <si>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</si>
  <si>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</si>
  <si>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</si>
  <si>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</si>
  <si>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</si>
  <si>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</si>
  <si>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</si>
  <si>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</si>
  <si>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</si>
  <si>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</si>
  <si>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</si>
  <si>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</si>
  <si>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</si>
  <si>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</si>
  <si>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</si>
  <si>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</si>
  <si>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</si>
  <si>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</si>
  <si>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</si>
  <si>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</si>
  <si>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</si>
  <si>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</si>
  <si>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</si>
  <si>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</si>
  <si>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</si>
  <si>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</si>
  <si>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</si>
  <si>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</si>
  <si>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</si>
  <si>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</si>
  <si>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</si>
  <si>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</si>
  <si>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</si>
  <si>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</si>
  <si>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</si>
  <si>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</si>
  <si>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</si>
  <si>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</si>
  <si>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</si>
  <si>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</si>
  <si>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</si>
  <si>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</si>
  <si>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</si>
  <si>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</si>
  <si>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</si>
  <si>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</si>
  <si>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</si>
  <si>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</si>
  <si>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</si>
  <si>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</si>
  <si>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</si>
  <si>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</si>
  <si>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</si>
  <si>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</si>
  <si>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</si>
  <si>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</si>
  <si>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</si>
  <si>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</si>
  <si>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</si>
  <si>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</si>
  <si>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</si>
  <si>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</si>
  <si>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</si>
  <si>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</si>
  <si>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</si>
  <si>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</si>
  <si>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</si>
  <si>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</si>
  <si>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</si>
  <si>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</si>
  <si>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</si>
  <si>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</si>
  <si>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</si>
  <si>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</si>
  <si>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</si>
  <si>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</si>
  <si>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</si>
  <si>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</si>
  <si>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</si>
  <si>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</si>
  <si>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</si>
  <si>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</si>
  <si>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</si>
  <si>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</si>
  <si>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</si>
  <si>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</si>
  <si>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</si>
  <si>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</si>
  <si>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</si>
  <si>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</si>
  <si>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</si>
  <si>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</si>
  <si>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</si>
  <si>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</si>
  <si>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</si>
  <si>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</si>
  <si>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</si>
  <si>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</si>
  <si>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</si>
  <si>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</si>
  <si>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</si>
  <si>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</si>
  <si>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</si>
  <si>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</si>
  <si>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</si>
  <si>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</si>
  <si>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</si>
  <si>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</si>
  <si>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</si>
  <si>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</si>
  <si>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</si>
  <si>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</si>
  <si>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</si>
  <si>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</si>
  <si>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</si>
  <si>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</si>
  <si>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</si>
  <si>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</si>
  <si>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</si>
  <si>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</si>
  <si>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</si>
  <si>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</si>
  <si>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</si>
  <si>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</si>
  <si>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</si>
  <si>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</si>
  <si>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</si>
  <si>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</si>
  <si>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</si>
  <si>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</si>
  <si>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</si>
  <si>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</si>
  <si>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</si>
  <si>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</si>
  <si>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</si>
  <si>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</si>
  <si>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</si>
  <si>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</si>
  <si>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</si>
  <si>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</si>
  <si>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</si>
  <si>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</si>
  <si>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</si>
  <si>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</si>
  <si>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</si>
  <si>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</si>
  <si>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</si>
  <si>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</si>
  <si>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</si>
  <si>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</si>
  <si>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</si>
  <si>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</si>
  <si>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</si>
  <si>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</si>
  <si>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</si>
  <si>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</si>
  <si>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</si>
  <si>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</si>
  <si>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</si>
  <si>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</si>
  <si>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</si>
  <si>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</si>
  <si>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</si>
  <si>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</si>
  <si>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</si>
  <si>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</si>
  <si>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</si>
  <si>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</si>
  <si>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</si>
  <si>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</si>
  <si>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</si>
  <si>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</si>
  <si>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</si>
  <si>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</si>
  <si>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</si>
  <si>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</si>
  <si>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</si>
  <si>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</si>
  <si>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</si>
  <si>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</si>
  <si>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</si>
  <si>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</si>
  <si>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</si>
  <si>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</si>
  <si>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</si>
  <si>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</si>
  <si>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</si>
  <si>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</si>
  <si>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</si>
  <si>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</si>
  <si>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</si>
  <si>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</si>
  <si>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</si>
  <si>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</si>
  <si>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</si>
  <si>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</si>
  <si>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</si>
  <si>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</si>
  <si>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</si>
  <si>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</si>
  <si>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</si>
  <si>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</si>
  <si>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</si>
  <si>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</si>
  <si>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</si>
  <si>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</si>
  <si>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</si>
  <si>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</si>
  <si>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</si>
  <si>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</si>
  <si>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</si>
  <si>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</si>
  <si>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</si>
  <si>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</si>
  <si>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</si>
  <si>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</si>
  <si>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</si>
  <si>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</si>
  <si>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</si>
  <si>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</si>
  <si>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</si>
  <si>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</si>
  <si>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</si>
  <si>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</si>
  <si>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</si>
  <si>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</si>
  <si>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</si>
  <si>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</si>
  <si>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</si>
  <si>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</si>
  <si>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</si>
  <si>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</si>
  <si>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</si>
  <si>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</si>
  <si>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</si>
  <si>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</si>
  <si>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</si>
  <si>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</si>
  <si>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</si>
  <si>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</si>
  <si>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</si>
  <si>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</si>
  <si>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</si>
  <si>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</si>
  <si>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</si>
  <si>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</si>
  <si>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</si>
  <si>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</si>
  <si>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</si>
  <si>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</si>
  <si>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</si>
  <si>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</si>
  <si>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</si>
  <si>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</si>
  <si>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</si>
  <si>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</si>
  <si>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</si>
  <si>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</si>
  <si>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</si>
  <si>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</si>
  <si>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</si>
  <si>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</si>
  <si>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</si>
  <si>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</si>
  <si>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</si>
  <si>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</si>
  <si>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</si>
  <si>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</si>
  <si>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</si>
  <si>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</si>
  <si>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</si>
  <si>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</si>
  <si>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</si>
  <si>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</si>
  <si>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</si>
  <si>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</si>
  <si>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</si>
  <si>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</si>
  <si>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</si>
  <si>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</si>
  <si>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</si>
  <si>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</si>
  <si>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</si>
  <si>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</si>
  <si>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</si>
  <si>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</si>
  <si>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</si>
  <si>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</si>
  <si>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</si>
  <si>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</si>
  <si>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</si>
  <si>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</si>
  <si>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</si>
  <si>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</si>
  <si>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</si>
  <si>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</si>
  <si>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</si>
  <si>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</si>
  <si>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</si>
  <si>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</si>
  <si>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</si>
  <si>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</si>
  <si>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</si>
  <si>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</si>
  <si>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</si>
  <si>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</si>
  <si>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</si>
  <si>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</si>
  <si>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</si>
  <si>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</si>
  <si>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</si>
  <si>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</si>
  <si>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</si>
  <si>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</si>
  <si>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</si>
  <si>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</si>
  <si>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</si>
  <si>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</si>
  <si>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</si>
  <si>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</si>
  <si>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</si>
  <si>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</si>
  <si>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</si>
  <si>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</si>
  <si>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</si>
  <si>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</si>
  <si>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</si>
  <si>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</si>
  <si>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</si>
  <si>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</si>
  <si>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</si>
  <si>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</si>
  <si>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</si>
  <si>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</si>
  <si>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</si>
  <si>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</si>
  <si>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</si>
  <si>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</si>
  <si>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</si>
  <si>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</si>
  <si>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</si>
  <si>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</si>
  <si>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</si>
  <si>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</si>
  <si>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</si>
  <si>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</si>
  <si>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</si>
  <si>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</si>
  <si>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</si>
  <si>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</si>
  <si>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</si>
  <si>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</si>
  <si>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</si>
  <si>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</si>
  <si>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</si>
  <si>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</si>
  <si>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</si>
  <si>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</si>
  <si>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</si>
  <si>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</si>
  <si>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</si>
  <si>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</si>
  <si>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</si>
  <si>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</si>
  <si>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</si>
  <si>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</si>
  <si>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</si>
  <si>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</si>
  <si>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</si>
  <si>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</si>
  <si>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</si>
  <si>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</si>
  <si>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</si>
  <si>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</si>
  <si>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</si>
  <si>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</si>
  <si>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</si>
  <si>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</si>
  <si>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</si>
  <si>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</si>
  <si>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</si>
  <si>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</si>
  <si>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</si>
  <si>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</si>
  <si>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</si>
  <si>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</si>
  <si>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</si>
  <si>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</si>
  <si>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</si>
  <si>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</si>
  <si>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</si>
  <si>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</si>
  <si>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</si>
  <si>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</si>
  <si>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</si>
  <si>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</si>
  <si>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</si>
  <si>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</si>
  <si>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</si>
  <si>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</si>
  <si>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</si>
  <si>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</si>
  <si>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</si>
  <si>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</si>
  <si>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</si>
  <si>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</si>
  <si>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</si>
  <si>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</si>
  <si>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</si>
  <si>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</si>
  <si>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</si>
  <si>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</si>
  <si>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</si>
  <si>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</si>
  <si>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</si>
  <si>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</si>
  <si>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</si>
  <si>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</si>
  <si>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</si>
  <si>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</si>
  <si>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</si>
  <si>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</si>
  <si>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</si>
  <si>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</si>
  <si>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</si>
  <si>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</si>
  <si>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</si>
  <si>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</si>
  <si>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</si>
  <si>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</si>
  <si>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</si>
  <si>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</si>
  <si>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</si>
  <si>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</si>
  <si>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</si>
  <si>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</si>
  <si>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</si>
  <si>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</si>
  <si>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</si>
  <si>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</si>
  <si>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</si>
  <si>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</si>
  <si>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</si>
  <si>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</si>
  <si>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</si>
  <si>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</si>
  <si>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</si>
  <si>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</si>
  <si>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</si>
  <si>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</si>
  <si>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</si>
  <si>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</si>
  <si>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</si>
  <si>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</si>
  <si>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</si>
  <si>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</si>
  <si>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</si>
  <si>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</si>
  <si>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</si>
  <si>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</si>
  <si>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</si>
  <si>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</si>
  <si>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</si>
  <si>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</si>
  <si>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</si>
  <si>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</si>
  <si>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</si>
  <si>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</si>
  <si>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</si>
  <si>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</si>
  <si>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</si>
  <si>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</si>
  <si>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</si>
  <si>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</si>
  <si>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</si>
  <si>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</si>
  <si>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</si>
  <si>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</si>
  <si>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</si>
  <si>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</si>
  <si>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</si>
  <si>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</si>
  <si>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</si>
  <si>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</si>
  <si>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</si>
  <si>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</si>
  <si>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</si>
  <si>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</si>
  <si>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</si>
  <si>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</si>
  <si>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</si>
  <si>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</si>
  <si>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</si>
  <si>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</si>
  <si>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</si>
  <si>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</si>
  <si>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</si>
  <si>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</si>
  <si>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</si>
  <si>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</si>
  <si>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</si>
  <si>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</si>
  <si>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</si>
  <si>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</si>
  <si>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</si>
  <si>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</si>
  <si>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</si>
  <si>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</si>
  <si>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</si>
  <si>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</si>
  <si>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</si>
  <si>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</si>
  <si>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</si>
  <si>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</si>
  <si>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</si>
  <si>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</si>
  <si>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</si>
  <si>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</si>
  <si>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</si>
  <si>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</si>
  <si>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</si>
  <si>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</si>
  <si>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</si>
  <si>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</si>
  <si>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</si>
  <si>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</si>
  <si>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</si>
  <si>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</si>
  <si>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</si>
  <si>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</si>
  <si>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</si>
  <si>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</si>
  <si>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</si>
  <si>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</si>
  <si>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</si>
  <si>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</si>
  <si>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</si>
  <si>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</si>
  <si>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</si>
  <si>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</si>
  <si>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</si>
  <si>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</si>
  <si>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</si>
  <si>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</si>
  <si>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</si>
  <si>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</si>
  <si>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</si>
  <si>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</si>
  <si>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</si>
  <si>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</si>
  <si>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</si>
  <si>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</si>
  <si>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</si>
  <si>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</si>
  <si>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</si>
  <si>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</si>
  <si>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</si>
  <si>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</si>
  <si>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</si>
  <si>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</si>
  <si>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</si>
  <si>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</si>
  <si>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</si>
  <si>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</si>
  <si>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</si>
  <si>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</si>
  <si>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</si>
  <si>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</si>
  <si>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</si>
  <si>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</si>
  <si>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</si>
  <si>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</si>
  <si>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</si>
  <si>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</si>
  <si>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</si>
  <si>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</si>
  <si>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</si>
  <si>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</si>
  <si>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</si>
  <si>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</si>
  <si>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</si>
  <si>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</si>
  <si>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</si>
  <si>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</si>
  <si>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</si>
  <si>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</si>
  <si>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</si>
  <si>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</si>
  <si>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</si>
  <si>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</si>
  <si>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</si>
  <si>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</si>
  <si>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</si>
  <si>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</si>
  <si>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</si>
  <si>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</si>
  <si>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</si>
  <si>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</si>
  <si>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</si>
  <si>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</si>
  <si>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</si>
  <si>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</si>
  <si>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</si>
  <si>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</si>
  <si>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</si>
  <si>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</si>
  <si>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</si>
  <si>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</si>
  <si>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</si>
  <si>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</si>
  <si>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</si>
  <si>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</si>
  <si>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</si>
  <si>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</si>
  <si>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</si>
  <si>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</si>
  <si>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</si>
  <si>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</si>
  <si>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</si>
  <si>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</si>
  <si>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</si>
  <si>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</si>
  <si>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</si>
  <si>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</si>
  <si>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</si>
  <si>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</si>
  <si>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</si>
  <si>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</si>
  <si>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</si>
  <si>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</si>
  <si>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</si>
  <si>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</si>
  <si>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</si>
  <si>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</si>
  <si>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</si>
  <si>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</si>
  <si>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</si>
  <si>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</si>
  <si>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</si>
  <si>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</si>
  <si>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</si>
  <si>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</si>
  <si>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</si>
  <si>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</si>
  <si>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</si>
  <si>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</si>
  <si>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</si>
  <si>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</si>
  <si>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</si>
  <si>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</si>
  <si>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</si>
  <si>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</si>
  <si>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</si>
  <si>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</si>
  <si>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</si>
  <si>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</si>
  <si>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</si>
  <si>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</si>
  <si>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</si>
  <si>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</si>
  <si>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</si>
  <si>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</si>
  <si>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</si>
  <si>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</si>
  <si>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</si>
  <si>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</si>
  <si>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</si>
  <si>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</si>
  <si>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</si>
  <si>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</si>
  <si>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</si>
  <si>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</si>
  <si>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</si>
  <si>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</si>
  <si>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</si>
  <si>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</si>
  <si>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</si>
  <si>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</si>
  <si>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</si>
  <si>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</si>
  <si>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</si>
  <si>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</si>
  <si>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</si>
  <si>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</si>
  <si>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</si>
  <si>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</si>
  <si>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</si>
  <si>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</si>
  <si>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</si>
  <si>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</si>
  <si>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</si>
  <si>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</si>
  <si>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</si>
  <si>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</si>
  <si>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</si>
  <si>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</si>
  <si>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</si>
  <si>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</si>
  <si>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</si>
  <si>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</si>
  <si>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</si>
  <si>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</si>
  <si>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</si>
  <si>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</si>
  <si>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</si>
  <si>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</si>
  <si>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</si>
  <si>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</si>
  <si>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</si>
  <si>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</si>
  <si>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</si>
  <si>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</si>
  <si>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</si>
  <si>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</si>
  <si>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</si>
  <si>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</si>
  <si>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</si>
  <si>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</si>
  <si>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</si>
  <si>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</si>
  <si>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</si>
  <si>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</si>
  <si>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</si>
  <si>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</si>
  <si>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</si>
  <si>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</si>
  <si>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</si>
  <si>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</si>
  <si>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</si>
  <si>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</si>
  <si>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</si>
  <si>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</si>
  <si>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</si>
  <si>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</si>
  <si>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</si>
  <si>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</si>
  <si>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</si>
  <si>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</si>
  <si>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</si>
  <si>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</si>
  <si>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</si>
  <si>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</si>
  <si>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</si>
  <si>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</si>
  <si>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</si>
  <si>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</si>
  <si>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</si>
  <si>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</si>
  <si>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</si>
  <si>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</si>
  <si>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</si>
  <si>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</si>
  <si>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</si>
  <si>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</si>
  <si>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</si>
  <si>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</si>
  <si>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</si>
  <si>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</si>
  <si>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</si>
  <si>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</si>
  <si>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</si>
  <si>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</si>
  <si>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</si>
  <si>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</si>
  <si>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</si>
  <si>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</si>
  <si>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</si>
  <si>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</si>
  <si>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</si>
  <si>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</si>
  <si>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</si>
  <si>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</si>
  <si>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</si>
  <si>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</si>
  <si>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</si>
  <si>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</si>
  <si>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</si>
  <si>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</si>
  <si>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</si>
  <si>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</si>
  <si>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</si>
  <si>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</si>
  <si>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</si>
  <si>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</si>
  <si>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</si>
  <si>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</si>
  <si>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</si>
  <si>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</si>
  <si>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</si>
  <si>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</si>
  <si>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</si>
  <si>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</si>
  <si>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</si>
  <si>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</si>
  <si>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</si>
  <si>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</si>
  <si>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</si>
  <si>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</si>
  <si>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</si>
  <si>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</si>
  <si>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</si>
  <si>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</si>
  <si>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</si>
  <si>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</si>
  <si>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</si>
  <si>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</si>
  <si>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</si>
  <si>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</si>
  <si>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</si>
  <si>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</si>
  <si>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</si>
  <si>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</si>
  <si>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</si>
  <si>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</si>
  <si>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</si>
  <si>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</si>
  <si>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</si>
  <si>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</si>
  <si>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</si>
  <si>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</si>
  <si>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</si>
  <si>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</si>
  <si>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</si>
  <si>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</si>
  <si>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</si>
  <si>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</si>
  <si>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</si>
  <si>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</si>
  <si>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</si>
  <si>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</si>
  <si>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</si>
  <si>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</si>
  <si>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</si>
  <si>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</si>
  <si>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</si>
  <si>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</si>
  <si>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</si>
  <si>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</si>
  <si>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</si>
  <si>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</si>
  <si>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</si>
  <si>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</si>
  <si>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</si>
  <si>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</si>
  <si>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</si>
  <si>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</si>
  <si>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</si>
  <si>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</si>
  <si>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</si>
  <si>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</si>
  <si>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</si>
  <si>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</si>
  <si>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</si>
  <si>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</si>
  <si>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</si>
  <si>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</si>
  <si>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</si>
  <si>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</si>
  <si>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</si>
  <si>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</si>
  <si>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</si>
  <si>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</si>
  <si>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</si>
  <si>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</si>
  <si>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</si>
  <si>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</si>
  <si>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</si>
  <si>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</si>
  <si>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</si>
  <si>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</si>
  <si>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</si>
  <si>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</si>
  <si>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</si>
  <si>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</si>
  <si>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</si>
  <si>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</si>
  <si>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</si>
  <si>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</si>
  <si>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</si>
  <si>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</si>
  <si>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</si>
  <si>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</si>
  <si>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</si>
  <si>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</si>
  <si>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</si>
  <si>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</si>
  <si>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</si>
  <si>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</si>
  <si>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</si>
  <si>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</si>
  <si>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</si>
  <si>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</si>
  <si>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</si>
  <si>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</si>
  <si>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</si>
  <si>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</si>
  <si>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</si>
  <si>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</si>
  <si>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</si>
  <si>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</si>
  <si>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</si>
  <si>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</si>
  <si>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</si>
  <si>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</si>
  <si>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</si>
  <si>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</si>
  <si>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</si>
  <si>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</si>
  <si>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</si>
  <si>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</si>
  <si>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</si>
  <si>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</si>
  <si>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</si>
  <si>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</si>
  <si>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</si>
  <si>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</si>
  <si>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</si>
  <si>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</si>
  <si>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</si>
  <si>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</si>
  <si>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</si>
  <si>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</si>
  <si>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</si>
  <si>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</si>
  <si>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</si>
  <si>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</si>
  <si>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</si>
  <si>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</si>
  <si>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</si>
  <si>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</si>
  <si>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</si>
  <si>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</si>
  <si>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</si>
  <si>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</si>
  <si>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</si>
  <si>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</si>
  <si>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</si>
  <si>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</si>
  <si>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</si>
  <si>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</si>
  <si>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</si>
  <si>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</si>
  <si>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</si>
  <si>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</si>
  <si>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</si>
  <si>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</si>
  <si>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</si>
  <si>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</si>
  <si>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</si>
  <si>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</si>
  <si>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</si>
  <si>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</si>
  <si>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</si>
  <si>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</si>
  <si>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</si>
  <si>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</si>
  <si>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</si>
  <si>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</si>
  <si>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</si>
  <si>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</si>
  <si>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</si>
  <si>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</si>
  <si>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</si>
  <si>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</si>
  <si>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</si>
  <si>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</si>
  <si>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</si>
  <si>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</si>
  <si>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</si>
  <si>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</si>
  <si>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</si>
  <si>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</si>
  <si>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</si>
  <si>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</si>
  <si>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</si>
  <si>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</si>
  <si>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</si>
  <si>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</si>
  <si>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</si>
  <si>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</si>
  <si>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</si>
  <si>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</si>
  <si>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</si>
  <si>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</si>
  <si>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</si>
  <si>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</si>
  <si>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</si>
  <si>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</si>
  <si>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</si>
  <si>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</si>
  <si>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</si>
  <si>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</si>
  <si>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</si>
  <si>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</si>
  <si>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</si>
  <si>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</si>
  <si>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</si>
  <si>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</si>
  <si>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</si>
  <si>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</si>
  <si>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</si>
  <si>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</si>
  <si>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</si>
  <si>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</si>
  <si>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</si>
  <si>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</si>
  <si>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</si>
  <si>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</si>
  <si>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</si>
  <si>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</si>
  <si>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</si>
  <si>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</si>
  <si>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</si>
  <si>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</si>
  <si>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</si>
  <si>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</si>
  <si>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</si>
  <si>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</si>
  <si>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</si>
  <si>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</si>
  <si>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</si>
  <si>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</si>
  <si>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</si>
  <si>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</si>
  <si>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</si>
  <si>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</si>
  <si>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</si>
  <si>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</si>
  <si>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</si>
  <si>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</si>
  <si>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</si>
  <si>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</si>
  <si>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</si>
  <si>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</si>
  <si>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</si>
  <si>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</si>
  <si>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</si>
  <si>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</si>
  <si>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</si>
  <si>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</si>
  <si>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</si>
  <si>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</si>
  <si>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</si>
  <si>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</si>
  <si>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</si>
  <si>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</si>
  <si>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</si>
  <si>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</si>
  <si>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</si>
  <si>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</si>
  <si>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</si>
  <si>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</si>
  <si>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</si>
  <si>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</si>
  <si>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</si>
  <si>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</si>
  <si>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</si>
  <si>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</si>
  <si>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</si>
  <si>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</si>
  <si>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</si>
  <si>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</si>
  <si>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</si>
  <si>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</si>
  <si>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</si>
  <si>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</si>
  <si>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</si>
  <si>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</si>
  <si>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</si>
  <si>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</si>
  <si>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</si>
  <si>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</si>
  <si>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</si>
  <si>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</si>
  <si>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</si>
  <si>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</si>
  <si>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</si>
  <si>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</si>
  <si>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</si>
  <si>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</si>
  <si>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</si>
  <si>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</si>
  <si>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</si>
  <si>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</si>
  <si>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</si>
  <si>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</si>
  <si>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</si>
  <si>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</si>
  <si>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</si>
  <si>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</si>
  <si>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</si>
  <si>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</si>
  <si>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</si>
  <si>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</si>
  <si>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</si>
  <si>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</si>
  <si>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</si>
  <si>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</si>
  <si>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</si>
  <si>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</si>
  <si>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</si>
  <si>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</si>
  <si>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</si>
  <si>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</si>
  <si>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</si>
  <si>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</si>
  <si>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</si>
  <si>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</si>
  <si>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</si>
  <si>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</si>
  <si>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</si>
  <si>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</si>
  <si>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</si>
  <si>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</si>
  <si>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</si>
  <si>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</si>
  <si>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</si>
  <si>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</si>
  <si>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</si>
  <si>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</si>
  <si>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</si>
  <si>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</si>
  <si>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</si>
  <si>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</si>
  <si>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</si>
  <si>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</si>
  <si>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</si>
  <si>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</si>
  <si>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</si>
  <si>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</si>
  <si>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</si>
  <si>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</si>
  <si>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</si>
  <si>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</si>
  <si>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</si>
  <si>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</si>
  <si>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</si>
  <si>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</si>
  <si>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</si>
  <si>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</si>
  <si>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</si>
  <si>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</si>
  <si>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</si>
  <si>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</si>
  <si>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</si>
  <si>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</si>
  <si>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</si>
  <si>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</si>
  <si>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</si>
  <si>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</si>
  <si>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</si>
  <si>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</si>
  <si>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</si>
  <si>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</si>
  <si>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</si>
  <si>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</si>
  <si>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</si>
  <si>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</si>
  <si>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</si>
  <si>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</si>
  <si>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</si>
  <si>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</si>
  <si>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</si>
  <si>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</si>
  <si>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</si>
  <si>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</si>
  <si>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</si>
  <si>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</si>
  <si>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</si>
  <si>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</si>
  <si>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</si>
  <si>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</si>
  <si>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</si>
  <si>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</si>
  <si>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</si>
  <si>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</si>
  <si>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</si>
  <si>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</si>
  <si>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</si>
  <si>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</si>
  <si>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</si>
  <si>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</si>
  <si>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</si>
  <si>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</si>
  <si>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</si>
  <si>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</si>
  <si>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</si>
  <si>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</si>
  <si>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</si>
  <si>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</si>
  <si>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</si>
  <si>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</si>
  <si>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</si>
  <si>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</si>
  <si>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</si>
  <si>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</si>
  <si>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</si>
  <si>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</si>
  <si>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</si>
  <si>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</si>
  <si>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</si>
  <si>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</si>
  <si>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</si>
  <si>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</si>
  <si>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</si>
  <si>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</si>
  <si>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</si>
  <si>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</si>
  <si>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</si>
  <si>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</si>
  <si>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</si>
  <si>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</si>
  <si>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</si>
  <si>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</si>
  <si>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</si>
  <si>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</si>
  <si>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</si>
  <si>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</si>
  <si>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</si>
  <si>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</si>
  <si>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</si>
  <si>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</si>
  <si>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</si>
  <si>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</si>
  <si>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</si>
  <si>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</si>
  <si>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</si>
  <si>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</si>
  <si>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</si>
  <si>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</si>
  <si>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</si>
  <si>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</si>
  <si>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</si>
  <si>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</si>
  <si>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</si>
  <si>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</si>
  <si>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</si>
  <si>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</si>
  <si>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</si>
  <si>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</si>
  <si>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</si>
  <si>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</si>
  <si>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</si>
  <si>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</si>
  <si>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</si>
  <si>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</si>
  <si>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</si>
  <si>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</si>
  <si>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</si>
  <si>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</si>
  <si>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</si>
  <si>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</si>
  <si>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</si>
  <si>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</si>
  <si>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</si>
  <si>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</si>
  <si>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</si>
  <si>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</si>
  <si>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</si>
  <si>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</si>
  <si>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</si>
  <si>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</si>
  <si>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</si>
  <si>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</si>
  <si>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</si>
  <si>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</si>
  <si>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</si>
  <si>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</si>
  <si>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</si>
  <si>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</si>
  <si>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</si>
  <si>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</si>
  <si>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</si>
  <si>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</si>
  <si>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</si>
  <si>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</si>
  <si>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</si>
  <si>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</si>
  <si>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</si>
  <si>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</si>
  <si>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</si>
  <si>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</si>
  <si>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</si>
  <si>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</si>
  <si>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</si>
  <si>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</si>
  <si>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</si>
  <si>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</si>
  <si>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</si>
  <si>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</si>
  <si>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</si>
  <si>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</si>
  <si>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</si>
  <si>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</si>
  <si>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</si>
  <si>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</si>
  <si>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</si>
  <si>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</si>
  <si>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</si>
  <si>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</si>
  <si>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</si>
  <si>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</si>
  <si>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</si>
  <si>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</si>
  <si>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</si>
  <si>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</si>
  <si>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</si>
  <si>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</si>
  <si>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</si>
  <si>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</si>
  <si>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</si>
  <si>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</si>
  <si>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</si>
  <si>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</si>
  <si>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</si>
  <si>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</si>
  <si>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</si>
  <si>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</si>
  <si>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</si>
  <si>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</si>
  <si>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</si>
  <si>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</si>
  <si>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</si>
  <si>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</si>
  <si>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</si>
  <si>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</si>
  <si>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</si>
  <si>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</si>
  <si>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</si>
  <si>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</si>
  <si>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</si>
  <si>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</si>
  <si>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</si>
  <si>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</si>
  <si>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</si>
  <si>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</si>
  <si>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</si>
  <si>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</si>
  <si>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</si>
  <si>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</si>
  <si>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</si>
  <si>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</si>
  <si>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</si>
  <si>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</si>
  <si>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</si>
  <si>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</si>
  <si>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</si>
  <si>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</si>
  <si>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</si>
  <si>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</si>
  <si>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</si>
  <si>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</si>
  <si>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</si>
  <si>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</si>
  <si>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</si>
  <si>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</si>
  <si>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</si>
  <si>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</si>
  <si>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</si>
  <si>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</si>
  <si>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</si>
  <si>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</si>
  <si>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</si>
  <si>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</si>
  <si>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</si>
  <si>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</si>
  <si>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</si>
  <si>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</si>
  <si>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</si>
  <si>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</si>
  <si>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</si>
  <si>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</si>
  <si>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</si>
  <si>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</si>
  <si>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</si>
  <si>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</si>
  <si>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</si>
  <si>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</si>
  <si>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</si>
  <si>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</si>
  <si>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</si>
  <si>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</si>
  <si>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</si>
  <si>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</si>
  <si>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</si>
  <si>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</si>
  <si>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</si>
  <si>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</si>
  <si>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</si>
  <si>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</si>
  <si>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</si>
  <si>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</si>
  <si>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</si>
  <si>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</si>
  <si>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</si>
  <si>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</si>
  <si>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</si>
  <si>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</si>
  <si>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</si>
  <si>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</si>
  <si>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</si>
  <si>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</si>
  <si>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</si>
  <si>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</si>
  <si>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</si>
  <si>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</si>
  <si>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</si>
  <si>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</si>
  <si>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</si>
  <si>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</si>
  <si>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</si>
  <si>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</si>
  <si>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</si>
  <si>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</si>
  <si>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</si>
  <si>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</si>
  <si>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</si>
  <si>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</si>
  <si>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</si>
  <si>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</si>
  <si>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</si>
  <si>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</si>
  <si>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</si>
  <si>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</si>
  <si>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</si>
  <si>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</si>
  <si>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</si>
  <si>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</si>
  <si>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</si>
  <si>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</si>
  <si>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</si>
  <si>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</si>
  <si>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</si>
  <si>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</si>
  <si>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</si>
  <si>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</si>
  <si>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</si>
  <si>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</si>
  <si>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</si>
  <si>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</si>
  <si>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</si>
  <si>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</si>
  <si>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</si>
  <si>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</si>
  <si>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</si>
  <si>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</si>
  <si>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</si>
  <si>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</si>
  <si>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</si>
  <si>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</si>
  <si>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</si>
  <si>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</si>
  <si>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</si>
  <si>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</si>
  <si>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</si>
  <si>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</si>
  <si>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</si>
  <si>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</si>
  <si>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</si>
  <si>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</si>
  <si>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</si>
  <si>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</si>
  <si>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</si>
  <si>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</si>
  <si>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</si>
  <si>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</si>
  <si>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</si>
  <si>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</si>
  <si>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</si>
  <si>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</si>
  <si>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</si>
  <si>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</si>
  <si>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</si>
  <si>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</si>
  <si>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</si>
  <si>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</si>
  <si>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</si>
  <si>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</si>
  <si>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</si>
  <si>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</si>
  <si>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</si>
  <si>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</si>
  <si>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</si>
  <si>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</si>
  <si>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</si>
  <si>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</si>
  <si>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</si>
  <si>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</si>
  <si>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</si>
  <si>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</si>
  <si>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</si>
  <si>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</si>
  <si>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</si>
  <si>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</si>
  <si>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</si>
  <si>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</si>
  <si>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</si>
  <si>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</si>
  <si>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</si>
  <si>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</si>
  <si>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</si>
  <si>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</si>
  <si>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</si>
  <si>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</si>
  <si>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</si>
  <si>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</si>
  <si>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</si>
  <si>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</si>
  <si>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</si>
  <si>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</si>
  <si>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</si>
  <si>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</si>
  <si>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</si>
  <si>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</si>
  <si>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</si>
  <si>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</si>
  <si>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</si>
  <si>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</si>
  <si>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</si>
  <si>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</si>
  <si>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</si>
  <si>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</si>
  <si>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</si>
  <si>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</si>
  <si>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</si>
  <si>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</si>
  <si>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</si>
  <si>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</si>
  <si>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</si>
  <si>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</si>
  <si>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</si>
  <si>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</si>
  <si>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</si>
  <si>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</si>
  <si>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</si>
  <si>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</si>
  <si>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</si>
  <si>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</si>
  <si>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</si>
  <si>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</si>
  <si>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</si>
  <si>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</si>
  <si>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</si>
  <si>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</si>
  <si>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</si>
  <si>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</si>
  <si>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</si>
  <si>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</si>
  <si>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</si>
  <si>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</si>
  <si>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</si>
  <si>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</si>
  <si>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</si>
  <si>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</si>
  <si>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</si>
  <si>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</si>
  <si>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</si>
  <si>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</si>
  <si>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</si>
  <si>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</si>
  <si>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</si>
  <si>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</si>
  <si>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</si>
  <si>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</si>
  <si>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</si>
  <si>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</si>
  <si>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</si>
  <si>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</si>
  <si>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</si>
  <si>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</si>
  <si>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</si>
  <si>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</si>
  <si>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</si>
  <si>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</si>
  <si>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</si>
  <si>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</si>
  <si>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</si>
  <si>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</si>
  <si>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</si>
  <si>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</si>
  <si>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</si>
  <si>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</si>
  <si>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</si>
  <si>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</si>
  <si>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</si>
  <si>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</si>
  <si>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</si>
  <si>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</si>
  <si>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</si>
  <si>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</si>
  <si>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</si>
  <si>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</si>
  <si>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</si>
  <si>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</si>
  <si>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</si>
  <si>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</si>
  <si>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</si>
  <si>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</si>
  <si>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</si>
  <si>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</si>
  <si>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</si>
  <si>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</si>
  <si>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</si>
  <si>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</si>
  <si>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</si>
  <si>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</si>
  <si>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</si>
  <si>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</si>
  <si>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</si>
  <si>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</si>
  <si>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</si>
  <si>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</si>
  <si>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</si>
  <si>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</si>
  <si>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</si>
  <si>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</si>
  <si>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</si>
  <si>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</si>
  <si>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</si>
  <si>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</si>
  <si>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</si>
  <si>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</si>
  <si>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</si>
  <si>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</si>
  <si>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</si>
  <si>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</si>
  <si>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</si>
  <si>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</si>
  <si>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</si>
  <si>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</si>
  <si>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</si>
  <si>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</si>
  <si>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</si>
  <si>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</si>
  <si>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</si>
  <si>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</si>
  <si>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</si>
  <si>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</si>
  <si>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</si>
  <si>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</si>
  <si>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</si>
  <si>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</si>
  <si>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</si>
  <si>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</si>
  <si>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</si>
  <si>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</si>
  <si>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</si>
  <si>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</si>
  <si>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</si>
  <si>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</si>
  <si>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</si>
  <si>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</si>
  <si>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</si>
  <si>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</si>
  <si>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</si>
  <si>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</si>
  <si>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</si>
  <si>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</si>
  <si>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</si>
  <si>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</si>
  <si>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</si>
  <si>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</si>
  <si>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</si>
  <si>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</si>
  <si>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</si>
  <si>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</si>
  <si>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</si>
  <si>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</si>
  <si>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</si>
  <si>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</si>
  <si>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</si>
  <si>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</si>
  <si>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</si>
  <si>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</si>
  <si>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</si>
  <si>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</si>
  <si>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</si>
  <si>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</si>
  <si>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</si>
  <si>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</si>
  <si>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</si>
  <si>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</si>
  <si>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</si>
  <si>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</si>
  <si>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</si>
  <si>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</si>
  <si>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</si>
  <si>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</si>
  <si>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</si>
  <si>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</si>
  <si>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</si>
  <si>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</si>
  <si>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</si>
  <si>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</si>
  <si>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</si>
  <si>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</si>
  <si>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</si>
  <si>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</si>
  <si>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</si>
  <si>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</si>
  <si>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</si>
  <si>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</si>
  <si>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</si>
  <si>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</si>
  <si>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</si>
  <si>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</si>
  <si>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</si>
  <si>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</si>
  <si>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</si>
  <si>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</si>
  <si>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</si>
  <si>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</si>
  <si>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</si>
  <si>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</si>
  <si>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</si>
  <si>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</si>
  <si>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</si>
  <si>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</si>
  <si>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</si>
  <si>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</si>
  <si>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</si>
  <si>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</si>
  <si>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</si>
  <si>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</si>
  <si>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</si>
  <si>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</si>
  <si>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</si>
  <si>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</si>
  <si>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</si>
  <si>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</si>
  <si>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</si>
  <si>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</si>
  <si>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</si>
  <si>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</si>
  <si>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</si>
  <si>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</si>
  <si>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</si>
  <si>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</si>
  <si>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</si>
  <si>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</si>
  <si>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</si>
  <si>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</si>
  <si>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</si>
  <si>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</si>
  <si>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</si>
  <si>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</si>
  <si>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</si>
  <si>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</si>
  <si>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</si>
  <si>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</si>
  <si>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</si>
  <si>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</si>
  <si>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</si>
  <si>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</si>
  <si>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</si>
  <si>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</si>
  <si>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</si>
  <si>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</si>
  <si>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</si>
  <si>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</si>
  <si>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</si>
  <si>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</si>
  <si>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</si>
  <si>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</si>
  <si>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</si>
  <si>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</si>
  <si>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</si>
  <si>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</si>
  <si>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</si>
  <si>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</si>
  <si>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</si>
  <si>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</si>
  <si>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</si>
  <si>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</si>
  <si>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</si>
  <si>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</si>
  <si>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</si>
  <si>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</si>
  <si>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</si>
  <si>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</si>
  <si>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</si>
  <si>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</si>
  <si>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</si>
  <si>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</si>
  <si>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</si>
  <si>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</si>
  <si>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</si>
  <si>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</si>
  <si>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</si>
  <si>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</si>
  <si>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</si>
  <si>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</si>
  <si>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</si>
  <si>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</si>
  <si>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</si>
  <si>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</si>
  <si>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</si>
  <si>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</si>
  <si>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</si>
  <si>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</si>
  <si>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</si>
  <si>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</si>
  <si>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</si>
  <si>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</si>
  <si>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</si>
  <si>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</si>
  <si>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</si>
  <si>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</si>
  <si>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</si>
  <si>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</si>
  <si>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</si>
  <si>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</si>
  <si>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</si>
  <si>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</si>
  <si>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</si>
  <si>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</si>
  <si>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</si>
  <si>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</si>
  <si>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</si>
  <si>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</si>
  <si>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</si>
  <si>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</si>
  <si>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</si>
  <si>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</si>
  <si>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</si>
  <si>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</si>
  <si>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</si>
  <si>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</si>
  <si>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</si>
  <si>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</si>
  <si>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</si>
  <si>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</si>
  <si>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</si>
  <si>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</si>
  <si>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</si>
  <si>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</si>
  <si>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</si>
  <si>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</si>
  <si>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</si>
  <si>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</si>
  <si>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</si>
  <si>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</si>
  <si>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</si>
  <si>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</si>
  <si>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</si>
  <si>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</si>
  <si>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</si>
  <si>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</si>
  <si>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</si>
  <si>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</si>
  <si>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</si>
  <si>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</si>
  <si>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</si>
  <si>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</si>
  <si>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</si>
  <si>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</si>
  <si>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</si>
  <si>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</si>
  <si>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</si>
  <si>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</si>
  <si>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</si>
  <si>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</si>
  <si>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</si>
  <si>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</si>
  <si>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</si>
  <si>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</si>
  <si>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</si>
  <si>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</si>
  <si>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</si>
  <si>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</si>
  <si>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</si>
  <si>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</si>
  <si>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</si>
  <si>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</si>
  <si>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</si>
  <si>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</si>
  <si>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</si>
  <si>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</si>
  <si>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</si>
  <si>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</si>
  <si>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</si>
  <si>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</si>
  <si>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</si>
  <si>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</si>
  <si>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</si>
  <si>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</si>
  <si>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</si>
  <si>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</si>
  <si>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</si>
  <si>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</si>
  <si>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</si>
  <si>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</si>
  <si>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</si>
  <si>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</si>
  <si>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</si>
  <si>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</si>
  <si>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</si>
  <si>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</si>
  <si>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</si>
  <si>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</si>
  <si>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</si>
  <si>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</si>
  <si>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</si>
  <si>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</si>
  <si>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</si>
  <si>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</si>
  <si>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</si>
  <si>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</si>
  <si>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</si>
  <si>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</si>
  <si>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</si>
  <si>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</si>
  <si>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</si>
  <si>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</si>
  <si>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</si>
  <si>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</si>
  <si>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</si>
  <si>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</si>
  <si>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</si>
  <si>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</si>
  <si>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</si>
  <si>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</si>
  <si>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</si>
  <si>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</si>
  <si>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</si>
  <si>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</si>
  <si>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</si>
  <si>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</si>
  <si>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</si>
  <si>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</si>
  <si>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</si>
  <si>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</si>
  <si>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</si>
  <si>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</si>
  <si>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</si>
  <si>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</si>
  <si>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</si>
  <si>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</si>
  <si>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</si>
  <si>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</si>
  <si>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</si>
  <si>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</si>
  <si>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</si>
  <si>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</si>
  <si>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</si>
  <si>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</si>
  <si>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</si>
  <si>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</si>
  <si>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</si>
  <si>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</si>
  <si>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</si>
  <si>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</si>
  <si>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</si>
  <si>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</si>
  <si>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</si>
  <si>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</si>
  <si>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</si>
  <si>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</si>
  <si>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</si>
  <si>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</si>
  <si>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</si>
  <si>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</si>
  <si>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</si>
  <si>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</si>
  <si>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</si>
  <si>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</si>
  <si>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</si>
  <si>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</si>
  <si>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</si>
  <si>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</si>
  <si>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</si>
  <si>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</si>
  <si>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</si>
  <si>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</si>
  <si>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</si>
  <si>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</si>
  <si>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</si>
  <si>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</si>
  <si>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</si>
  <si>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</si>
  <si>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</si>
  <si>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</si>
  <si>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</si>
  <si>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</si>
  <si>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</si>
  <si>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</si>
  <si>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</si>
  <si>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</si>
  <si>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</si>
  <si>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</si>
  <si>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</si>
  <si>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</si>
  <si>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</si>
  <si>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</si>
  <si>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</si>
  <si>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</si>
  <si>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</si>
  <si>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</si>
  <si>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</si>
  <si>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</si>
  <si>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</si>
  <si>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</si>
  <si>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</si>
  <si>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</si>
  <si>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</si>
  <si>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</si>
  <si>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</si>
  <si>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</si>
  <si>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</si>
  <si>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</si>
  <si>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</si>
  <si>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</si>
  <si>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</si>
  <si>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</si>
  <si>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</si>
  <si>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</si>
  <si>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</si>
  <si>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</si>
  <si>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</si>
  <si>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</si>
  <si>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</si>
  <si>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</si>
  <si>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</si>
  <si>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</si>
  <si>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</si>
  <si>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</si>
  <si>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</si>
  <si>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</si>
  <si>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</si>
  <si>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</si>
  <si>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</si>
  <si>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</si>
  <si>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</si>
  <si>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</si>
  <si>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</si>
  <si>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</si>
  <si>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</si>
  <si>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</si>
  <si>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</si>
  <si>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</si>
  <si>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</si>
  <si>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</si>
  <si>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</si>
  <si>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</si>
  <si>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</si>
  <si>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</si>
  <si>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</si>
  <si>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</si>
  <si>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</si>
  <si>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</si>
  <si>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</si>
  <si>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</si>
  <si>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</si>
  <si>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</si>
  <si>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</si>
  <si>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</si>
  <si>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</si>
  <si>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</si>
  <si>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</si>
  <si>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</si>
  <si>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</si>
  <si>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</si>
  <si>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</si>
  <si>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</si>
  <si>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</si>
  <si>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</si>
  <si>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</si>
  <si>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</si>
  <si>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</si>
  <si>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</si>
  <si>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</si>
  <si>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</si>
  <si>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</si>
  <si>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</si>
  <si>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</si>
  <si>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</si>
  <si>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</si>
  <si>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</si>
  <si>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</si>
  <si>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</si>
  <si>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</si>
  <si>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</si>
  <si>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</si>
  <si>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</si>
  <si>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</si>
  <si>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</si>
  <si>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</si>
  <si>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</si>
  <si>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</si>
  <si>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</si>
  <si>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</si>
  <si>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</si>
  <si>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</si>
  <si>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</si>
  <si>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</si>
  <si>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</si>
  <si>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</si>
  <si>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</si>
  <si>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</si>
  <si>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</si>
  <si>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</si>
  <si>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</si>
  <si>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</si>
  <si>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</si>
  <si>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</si>
  <si>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</si>
  <si>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</si>
  <si>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</si>
  <si>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</si>
  <si>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</si>
  <si>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</si>
  <si>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</si>
  <si>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</si>
  <si>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</si>
  <si>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</si>
  <si>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</si>
  <si>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</si>
  <si>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</si>
  <si>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</si>
  <si>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</si>
  <si>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</si>
  <si>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</si>
  <si>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</si>
  <si>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</si>
  <si>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</si>
  <si>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</si>
  <si>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</si>
  <si>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</si>
  <si>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</si>
  <si>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</si>
  <si>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</si>
  <si>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</si>
  <si>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</si>
  <si>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</si>
  <si>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</si>
  <si>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</si>
  <si>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</si>
  <si>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</si>
  <si>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</si>
  <si>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</si>
  <si>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</si>
  <si>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</si>
  <si>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</si>
  <si>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</si>
  <si>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</si>
  <si>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</si>
  <si>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</si>
  <si>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</si>
  <si>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</si>
  <si>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</si>
  <si>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</si>
  <si>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</si>
  <si>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</si>
  <si>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</si>
  <si>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</si>
  <si>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</si>
  <si>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</si>
  <si>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</si>
  <si>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</si>
  <si>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</si>
  <si>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</si>
  <si>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</si>
  <si>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</si>
  <si>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</si>
  <si>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</si>
  <si>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</si>
  <si>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</si>
  <si>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</si>
  <si>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</si>
  <si>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</si>
  <si>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</si>
  <si>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</si>
  <si>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</si>
  <si>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</si>
  <si>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</si>
  <si>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</si>
  <si>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</si>
  <si>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</si>
  <si>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</si>
  <si>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</si>
  <si>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</si>
  <si>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</si>
  <si>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</si>
  <si>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</si>
  <si>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</si>
  <si>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</si>
  <si>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</si>
  <si>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</si>
  <si>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</si>
  <si>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</si>
  <si>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</si>
  <si>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</si>
  <si>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</si>
  <si>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</si>
  <si>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</si>
  <si>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</si>
  <si>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</si>
  <si>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</si>
  <si>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</si>
  <si>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</si>
  <si>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</si>
  <si>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</si>
  <si>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</si>
  <si>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</si>
  <si>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</si>
  <si>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</si>
  <si>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</si>
  <si>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</si>
  <si>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</si>
  <si>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</si>
  <si>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</si>
  <si>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</si>
  <si>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</si>
  <si>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</si>
  <si>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</si>
  <si>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</si>
  <si>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</si>
  <si>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</si>
  <si>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</si>
  <si>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</si>
  <si>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</si>
  <si>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</si>
  <si>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</si>
  <si>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</si>
  <si>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</si>
  <si>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</si>
  <si>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</si>
  <si>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</si>
  <si>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</si>
  <si>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</si>
  <si>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</si>
  <si>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</si>
  <si>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</si>
  <si>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</si>
  <si>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</si>
  <si>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</si>
  <si>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</si>
  <si>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</si>
  <si>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</si>
  <si>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</si>
  <si>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</si>
  <si>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</si>
  <si>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</si>
  <si>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</si>
  <si>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</si>
  <si>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</si>
  <si>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</si>
  <si>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</si>
  <si>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</si>
  <si>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</si>
  <si>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</si>
  <si>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</si>
  <si>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</si>
  <si>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</si>
  <si>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</si>
  <si>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</si>
  <si>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</si>
  <si>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</si>
  <si>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</si>
  <si>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</si>
  <si>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</si>
  <si>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</si>
  <si>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</si>
  <si>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</si>
  <si>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</si>
  <si>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</si>
  <si>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</si>
  <si>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</si>
  <si>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</si>
  <si>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</si>
  <si>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</si>
  <si>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</si>
  <si>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</si>
  <si>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</si>
  <si>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</si>
  <si>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</si>
  <si>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</si>
  <si>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</si>
  <si>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</si>
  <si>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</si>
  <si>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</si>
  <si>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</si>
  <si>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</si>
  <si>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</si>
  <si>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</si>
  <si>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</si>
  <si>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</si>
  <si>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</si>
  <si>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</si>
  <si>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</si>
  <si>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</si>
  <si>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</si>
  <si>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</si>
  <si>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</si>
  <si>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</si>
  <si>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</si>
  <si>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</si>
  <si>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</si>
  <si>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</si>
  <si>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</si>
  <si>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</si>
  <si>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</si>
  <si>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</si>
  <si>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</si>
  <si>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</si>
  <si>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</si>
  <si>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</si>
  <si>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</si>
  <si>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</si>
  <si>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</si>
  <si>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</si>
  <si>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</si>
  <si>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</si>
  <si>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</si>
  <si>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</si>
  <si>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</si>
  <si>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</si>
  <si>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</si>
  <si>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</si>
  <si>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</si>
  <si>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</si>
  <si>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</si>
  <si>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</si>
  <si>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</si>
  <si>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</si>
  <si>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</si>
  <si>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</si>
  <si>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</si>
  <si>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</si>
  <si>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</si>
  <si>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</si>
  <si>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</si>
  <si>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</si>
  <si>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</si>
  <si>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</si>
  <si>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</si>
  <si>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</si>
  <si>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</si>
  <si>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</si>
  <si>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</si>
  <si>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</si>
  <si>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</si>
  <si>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</si>
  <si>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</si>
  <si>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</si>
  <si>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</si>
  <si>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</si>
  <si>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</si>
  <si>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</si>
  <si>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</si>
  <si>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</si>
  <si>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</si>
  <si>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</si>
  <si>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</si>
  <si>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</si>
  <si>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</si>
  <si>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</si>
  <si>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</si>
  <si>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</si>
  <si>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</si>
  <si>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</si>
  <si>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</si>
  <si>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</si>
  <si>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</si>
  <si>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</si>
  <si>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</si>
  <si>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</si>
  <si>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</si>
  <si>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</si>
  <si>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</si>
  <si>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</si>
  <si>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</si>
  <si>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</si>
  <si>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</si>
  <si>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</si>
  <si>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</si>
  <si>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</si>
  <si>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</si>
  <si>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</si>
  <si>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</si>
  <si>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</si>
  <si>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</si>
  <si>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</si>
  <si>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</si>
  <si>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</si>
  <si>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</si>
  <si>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</si>
  <si>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</si>
  <si>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</si>
  <si>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</si>
  <si>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</si>
  <si>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</si>
  <si>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</si>
  <si>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</si>
  <si>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</si>
  <si>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</si>
  <si>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</si>
  <si>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</si>
  <si>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</si>
  <si>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</si>
  <si>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</si>
  <si>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</si>
  <si>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</si>
  <si>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</si>
  <si>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</si>
  <si>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</si>
  <si>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</si>
  <si>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</si>
  <si>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</si>
  <si>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</si>
  <si>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</si>
  <si>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</si>
  <si>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</si>
  <si>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</si>
  <si>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</si>
  <si>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</si>
  <si>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</si>
  <si>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PCM-20251026-00001364</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</si>
  <si>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</si>
  <si>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</si>
  <si>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</si>
  <si>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</si>
  <si>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</si>
  <si>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</si>
  <si>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</si>
  <si>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</si>
  <si>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</si>
  <si>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</si>
  <si>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</si>
  <si>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</si>
  <si>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</si>
  <si>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</si>
  <si>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</si>
  <si>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</si>
  <si>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</si>
  <si>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</si>
  <si>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</si>
  <si>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</si>
  <si>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</si>
  <si>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</si>
  <si>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</si>
  <si>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</si>
  <si>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</si>
  <si>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</si>
  <si>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</si>
  <si>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</si>
  <si>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</si>
  <si>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</si>
  <si>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</si>
  <si>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</si>
  <si>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</si>
  <si>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</si>
  <si>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</si>
  <si>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</si>
  <si>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</si>
  <si>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</si>
  <si>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</si>
  <si>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</si>
  <si>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</si>
  <si>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</si>
  <si>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</si>
  <si>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</si>
  <si>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</si>
  <si>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</si>
  <si>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</si>
  <si>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</si>
  <si>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</si>
  <si>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</si>
  <si>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</si>
  <si>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</si>
  <si>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</si>
  <si>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</si>
  <si>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</si>
  <si>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</si>
  <si>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</si>
  <si>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</si>
  <si>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</si>
  <si>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</si>
  <si>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</si>
  <si>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</si>
  <si>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</si>
  <si>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</si>
  <si>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</si>
  <si>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</si>
  <si>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</si>
  <si>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</si>
  <si>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</si>
  <si>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</si>
  <si>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</si>
  <si>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</si>
  <si>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</si>
  <si>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</si>
  <si>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</si>
  <si>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</si>
  <si>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</si>
  <si>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</si>
  <si>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</si>
  <si>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</si>
  <si>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</si>
  <si>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</si>
  <si>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</si>
  <si>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</si>
  <si>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</si>
  <si>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</si>
  <si>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</si>
  <si>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</si>
  <si>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</si>
  <si>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</si>
  <si>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</si>
  <si>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</si>
  <si>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</si>
  <si>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</si>
  <si>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</si>
  <si>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</si>
  <si>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</si>
  <si>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</si>
  <si>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on the way ETA: 60 Mins</t>
  </si>
  <si>
    <t>PCM-20251026-00000210</t>
  </si>
  <si>
    <t>5g cell down due to rectifier module faulty, rectifier module under repair arrangement</t>
  </si>
  <si>
    <t xml:space="preserve">TT-20251026-00285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</si>
</sst>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9" totalsRowShown="0" headerRowDxfId="15" dataDxfId="14" headerRowBorderDxfId="12" tableBorderDxfId="13">
  <autoFilter ref="A1:L1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tabSelected="1" workbookViewId="0">
      <selection activeCell="K6" sqref="K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293.64788541666348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13.152896527775738</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9742</v>
      </c>
      <c r="E4" s="135" t="s">
        <v>38998</v>
      </c>
      <c r="F4" s="136">
        <v>45956.592974537038</v>
      </c>
      <c r="G4" s="137">
        <f ca="1">IFERROR(NOW()-F4,"")</f>
        <v>3.3363425900461152E-3</v>
      </c>
      <c r="H4" s="136">
        <v>45956.586724537039</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45956.596310879628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45956.596310879628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45956.596310879628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45956.596310879628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45956.596310879628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45956.596310879628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45956.596310879628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45956.596310879628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45956.596310879628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45956.596310879628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45956.596310879628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45956.596310879628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45956.596310879628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45956.596310879628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45956.596310879628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45956.596310879628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45956.596310879628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45956.596310879628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45956.596310879628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45956.596310879628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45956.596310879628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45956.596310879628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45956.596310879628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45956.596310879628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45956.596310879628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45956.596310879628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45956.596310879628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45956.596310879628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45956.596310879628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45956.596310879628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45956.596310879628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45956.596310879628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45956.596310879628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45956.596310879628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45956.596310879628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45956.596310879628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45956.596310879628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45956.596310879628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45956.596310879628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45956.596310879628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45956.596310879628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45956.596310879628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45956.596310879628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45956.596310879628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45956.596310879628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45956.596310879628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45956.596310879628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45956.596310879628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45956.596310879628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45956.596310879628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45956.596310879628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45956.596310879628</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45956.596310879628</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CE1AEA5F-A18C-4FBB-8F38-7738AA166B44}"/>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131.59647291666624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12.100535416662751</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45956.596310879628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45956.596310879628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45956.596310879628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45956.596310879628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45956.596310879628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45956.596310879628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45956.596310879628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45956.596310879628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45956.596310879628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45956.596310879628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45956.596310879628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45956.596310879628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45956.596310879628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45956.596310879628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45956.596310879628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45956.596310879628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45956.596310879628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45956.596310879628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45956.596310879628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45956.596310879628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45956.596310879628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45956.596310879628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45956.596310879628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45956.596310879628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45956.596310879628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45956.596310879628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45956.596310879628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45956.596310879628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45956.596310879628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45956.596310879628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45956.596310879628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45956.596310879628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45956.596310879628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45956.596310879628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45956.596310879628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45956.596310879628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45956.596310879628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45956.596310879628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45956.596310879628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45956.596310879628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45956.596310879628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45956.596310879628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45956.596310879628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45956.596310879628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45956.596310879628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45956.596310879628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45956.596310879628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45956.596310879628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45956.596310879628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45956.596310879628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45956.596310879628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45956.596310879628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45956.596310879628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45956.596310879628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45956.596310879628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45956.596310879628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45956.596310879628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45956.596310879628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45956.596310879628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45956.596310879628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45956.596310879628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45956.596310879628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45956.596310879628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45956.596310879628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45956.596310879628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45956.596310879628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45956.596310879628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45956.596310879628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45956.596310879628</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45956.596310879628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45956.596310879628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45956.596310879628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45956.596310879628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45956.596310879628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45956.596310879628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45956.596310879628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45956.596310879628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45956.596310879628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45956.596310879628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45956.596310879628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45956.596310879628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45956.596310879628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45956.596310879628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45956.596310879628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45956.596310879628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45956.596310879628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45956.596310879628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45956.596310879628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45956.596310879628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45956.596310879628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45956.596310879628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45956.596310879628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45956.596310879628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45956.596310879628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45956.596310879628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45956.596310879628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45956.596310879628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45956.596310879628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45956.596310879628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45956.596310879628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45956.596310879628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45956.596310879628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45956.596310879628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45956.596310879628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45956.596310879628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45956.596310879628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45956.596310879628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45956.596310879628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45956.596310879628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45956.596310879628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45956.596310879628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45956.596310879628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45956.596310879628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45956.596310879628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45956.596310879628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45956.596310879628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45956.596310879628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45956.596310879628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45956.596310879628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45956.596310879628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45956.596310879628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45956.596310879628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45956.596310879628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45956.596310879628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45956.596310879628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45956.596310879628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45956.596310879628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45956.596310879628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45956.596310879628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45956.596310879628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45956.596310879628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45956.596310879628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45956.596310879628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45956.596310879628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45956.596310879628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45956.596310879628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45956.596310879628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45956.596310879628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45956.596310879628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45956.596310879628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45956.596310879628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45956.596310879628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45956.596310879628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45956.596310879628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45956.596310879628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45956.596310879628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45956.596310879628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45956.596310879628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45956.596310879628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45956.596310879628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45956.596310879628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45956.596310879628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45956.596310879628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45956.596310879628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45956.596310879628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45956.596310879628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45956.596310879628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45956.596310879628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45956.596310879628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45956.596310879628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45956.596310879628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45956.596310879628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45956.596310879628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45956.596310879628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45956.596310879628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45956.596310879628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45956.596310879628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45956.596310879628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45956.596310879628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45956.596310879628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45956.596310879628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45956.596310879628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45956.596310879628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45956.596310879628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45956.596310879628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45956.596310879628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45956.596310879628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45956.596310879628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45956.596310879628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45956.596310879628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45956.596310879628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45956.596310879628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45956.596310879628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45956.596310879628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45956.596310879628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45956.596310879628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45956.596310879628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45956.596310879628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45956.596310879628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45956.596310879628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45956.596310879628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45956.596310879628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45956.596310879628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45956.596310879628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45956.596310879628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45956.596310879628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45956.596310879628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45956.596310879628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45956.596310879628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45956.596310879628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45956.596310879628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45956.596310879628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45956.596310879628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45956.596310879628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45956.596310879628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45956.596310879628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45956.596310879628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45956.596310879628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45956.596310879628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45956.596310879628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45956.596310879628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45956.596310879628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45956.596310879628</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45956.59631134259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45956.59631134259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45956.59631134259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45956.59631134259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45956.59631134259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45956.59631134259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45956.59631134259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45956.59631134259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45956.59631134259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45956.59631134259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45956.59631134259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45956.59631134259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45956.59631134259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45956.59631134259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45956.59631134259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45956.59631134259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45956.59631134259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45956.59631134259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45956.59631134259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45956.59631134259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45956.59631134259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45956.59631134259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45956.59631134259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45956.59631134259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45956.59631134259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45956.59631134259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45956.59631134259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45956.59631134259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45956.59631134259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45956.59631134259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45956.59631134259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45956.59631134259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45956.59631134259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45956.59631134259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45956.59631134259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45956.59631134259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45956.59631134259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45956.59631134259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45956.59631134259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45956.59631134259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45956.59631134259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45956.59631134259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45956.59631134259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45956.59631134259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45956.59631134259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45956.59631134259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45956.59631134259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45956.59631134259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45956.59631134259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45956.59631134259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45956.59631134259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45956.59631134259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45956.59631134259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45956.59631134259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45956.59631134259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45956.59631134259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45956.59631134259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45956.59631134259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45956.59631134259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45956.59631134259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45956.59631134259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45956.59631134259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45956.59631134259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45956.59631134259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45956.59631134259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45956.59631134259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45956.59631134259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45956.59631134259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45956.59631134259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45956.59631134259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45956.59631134259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45956.59631134259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45956.59631134259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45956.59631134259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45956.59631134259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45956.59631134259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45956.59631134259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45956.59631134259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45956.59631134259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45956.59631134259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45956.59631134259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45956.59631134259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45956.59631134259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45956.59631134259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45956.59631134259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45956.59631134259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45956.59631134259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45956.59631134259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45956.59631134259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45956.59631134259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45956.59631134259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45956.59631134259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45956.59631134259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45956.59631134259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45956.59631134259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45956.59631134259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45956.59631134259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45956.59631134259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45956.59631134259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45956.59631134259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45956.59631134259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45956.59631134259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45956.59631134259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45956.59631134259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45956.59631134259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45956.59631134259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45956.59631134259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45956.59631134259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45956.59631134259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45956.59631134259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45956.59631134259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45956.59631134259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45956.59631134259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45956.59631134259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45956.59631134259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45956.59631134259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45956.59631134259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45956.59631134259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45956.59631134259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45956.59631134259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45956.59631134259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45956.59631134259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45956.59631134259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45956.59631134259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45956.59631134259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45956.59631134259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45956.59631134259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45956.59631134259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45956.59631134259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45956.59631134259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45956.59631134259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45956.59631134259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45956.59631134259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45956.59631134259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45956.59631134259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45956.59631134259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45956.59631134259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45956.59631134259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45956.59631134259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45956.59631134259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45956.59631134259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45956.59631134259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45956.59631134259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45956.59631134259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45956.59631134259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45956.59631134259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45956.59631134259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45956.59631134259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45956.59631134259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45956.59631134259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45956.59631134259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45956.59631134259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45956.59631134259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45956.59631134259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45956.59631134259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45956.59631134259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45956.59631134259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45956.59631134259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45956.59631134259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45956.59631134259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45956.59631134259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45956.59631134259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45956.59631134259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45956.59631134259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45956.59631134259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45956.59631134259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45956.59631134259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45956.59631134259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45956.59631134259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45956.59631134259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45956.59631134259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45956.59631134259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45956.59631134259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45956.59631134259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45956.59631134259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45956.59631134259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45956.59631134259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45956.59631134259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45956.59631134259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45956.59631134259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45956.59631134259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45956.59631134259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45956.59631134259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45956.59631134259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45956.59631134259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45956.59631134259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45956.59631134259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45956.59631134259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45956.59631134259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45956.59631134259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45956.59631134259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45956.59631134259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45956.59631134259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45956.59631134259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45956.59631134259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45956.59631134259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45956.59631134259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45956.59631134259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45956.59631134259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45956.59631134259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45956.59631134259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45956.59631134259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45956.59631134259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45956.59631134259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45956.59631134259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45956.59631134259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45956.59631134259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45956.59631134259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45956.59631134259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45956.59631134259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45956.59631134259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45956.59631134259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45956.59631134259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45956.59631134259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45956.59631134259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45956.59631134259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45956.59631134259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45956.59631134259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45956.59631134259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45956.59631134259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45956.59631134259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45956.59631134259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45956.59631134259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45956.59631134259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45956.59631134259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45956.59631134259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45956.59631134259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45956.59631134259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45956.59631134259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45956.59631134259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45956.59631134259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45956.59631134259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45956.59631134259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45956.59631134259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45956.59631134259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45956.59631134259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45956.59631134259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45956.59631134259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45956.59631134259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45956.59631134259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45956.59631134259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45956.59631134259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45956.59631134259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45956.59631134259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45956.59631134259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45956.59631134259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45956.59631134259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45956.59631134259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45956.59631134259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45956.59631134259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45956.59631134259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45956.59631134259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45956.59631134259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45956.59631134259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45956.59631134259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45956.59631134259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45956.59631134259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45956.59631134259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45956.59631134259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45956.59631134259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45956.59631134259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45956.59631134259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45956.59631134259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45956.59631134259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45956.59631134259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45956.59631134259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45956.59631134259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45956.59631134259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45956.59631134259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45956.59631134259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45956.59631134259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45956.59631134259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45956.59631134259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45956.59631134259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45956.59631134259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45956.59631134259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45956.59631134259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45956.59631134259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45956.59631134259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45956.59631134259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45956.59631134259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45956.59631134259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45956.59631134259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45956.59631134259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45956.59631134259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45956.59631134259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45956.59631134259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45956.59631134259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45956.59631134259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45956.59631134259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45956.59631134259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45956.59631134259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45956.59631134259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45956.59631134259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45956.59631134259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45956.59631134259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45956.59631134259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45956.59631134259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45956.59631134259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45956.59631134259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45956.59631134259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45956.59631134259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45956.59631134259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45956.59631134259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45956.59631134259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45956.59631134259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45956.59631134259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45956.59631134259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45956.59631134259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45956.59631134259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45956.59631134259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45956.59631134259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45956.59631134259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45956.59631134259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45956.59631134259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45956.59631134259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45956.59631134259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45956.59631134259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45956.59631134259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45956.59631134259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45956.59631134259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45956.59631134259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45956.59631134259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45956.59631134259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45956.59631134259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45956.59631134259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45956.59631134259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45956.59631134259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45956.59631134259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45956.59631134259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45956.59631134259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45956.59631134259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45956.59631134259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45956.59631134259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45956.59631134259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45956.59631134259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45956.59631134259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45956.59631134259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45956.59631134259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45956.59631134259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45956.59631134259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45956.59631134259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45956.59631134259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45956.59631134259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45956.59631134259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45956.59631134259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45956.59631134259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45956.59631134259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45956.59631134259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45956.59631134259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45956.59631134259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45956.59631134259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45956.59631134259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45956.59631134259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45956.59631134259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45956.59631134259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45956.59631134259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45956.59631134259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45956.59631134259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45956.59631134259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45956.59631134259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45956.59631134259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45956.59631134259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45956.59631134259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45956.59631134259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45956.59631134259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45956.59631134259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45956.59631134259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45956.59631134259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45956.59631134259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45956.59631134259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45956.59631134259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45956.59631134259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45956.59631134259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45956.59631134259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45956.59631134259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45956.59631134259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45956.59631134259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45956.59631134259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45956.59631134259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45956.59631134259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45956.59631134259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45956.59631134259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45956.59631134259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45956.59631134259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45956.59631134259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45956.59631134259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45956.59631134259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45956.59631134259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45956.59631134259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45956.59631134259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45956.59631134259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45956.59631134259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45956.59631134259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45956.59631134259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45956.59631134259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45956.59631134259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45956.59631134259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45956.59631134259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45956.59631134259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45956.59631134259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45956.59631134259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45956.59631134259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45956.59631134259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45956.59631134259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45956.59631134259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45956.59631134259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45956.59631134259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45956.59631134259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45956.59631134259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45956.59631134259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45956.59631134259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45956.59631134259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45956.59631134259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45956.59631134259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45956.59631134259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45956.59631134259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45956.59631134259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45956.59631134259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45956.59631134259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45956.59631134259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45956.59631134259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45956.59631134259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45956.59631134259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45956.59631134259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45956.59631134259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45956.59631134259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45956.59631134259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45956.59631134259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45956.59631134259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45956.59631134259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45956.59631134259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45956.59631134259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45956.59631134259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45956.59631134259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45956.59631134259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45956.59631134259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45956.59631134259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45956.59631134259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45956.59631134259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45956.59631134259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45956.59631134259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45956.59631134259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45956.59631134259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45956.59631134259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45956.59631134259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45956.59631134259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45956.59631134259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45956.59631134259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45956.59631134259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45956.59631134259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45956.59631134259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45956.59631134259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45956.59631134259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45956.59631134259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45956.59631134259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45956.59631134259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45956.59631134259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45956.59631134259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45956.59631134259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45956.59631134259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45956.59631134259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45956.59631134259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45956.59631134259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45956.59631134259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45956.59631134259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45956.59631134259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45956.59631134259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45956.59631134259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45956.59631134259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45956.59631134259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45956.59631134259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45956.59631134259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45956.59631134259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45956.59631134259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45956.59631134259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45956.59631134259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45956.59631134259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45956.59631134259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45956.59631134259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45956.59631134259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45956.59631134259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45956.59631134259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45956.59631134259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45956.59631134259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45956.59631134259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45956.59631134259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45956.59631134259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45956.59631134259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45956.59631134259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45956.59631134259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45956.59631134259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45956.59631134259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45956.59631134259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45956.59631134259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45956.59631134259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45956.59631134259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45956.59631134259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45956.59631134259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45956.59631134259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45956.59631134259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45956.59631134259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45956.59631134259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45956.59631134259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45956.59631134259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45956.59631134259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45956.59631134259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45956.59631134259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45956.59631134259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45956.59631134259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45956.59631134259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45956.59631134259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45956.59631134259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45956.59631134259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45956.59631134259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45956.59631134259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45956.59631134259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45956.59631134259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45956.59631134259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45956.59631134259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45956.59631134259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45956.59631134259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45956.59631134259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45956.59631134259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45956.59631134259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45956.59631134259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45956.59631134259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45956.59631134259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45956.59631134259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45956.59631134259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45956.59631134259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45956.59631134259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45956.59631134259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45956.59631134259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45956.59631134259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45956.59631134259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45956.59631134259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45956.59631134259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45956.59631134259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45956.59631134259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45956.59631134259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45956.59631134259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45956.59631134259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45956.59631134259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45956.59631134259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45956.59631134259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45956.59631134259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45956.59631134259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45956.59631134259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45956.59631134259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45956.59631134259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45956.59631134259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45956.59631134259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45956.59631134259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45956.59631134259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45956.59631134259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45956.59631134259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45956.59631134259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45956.59631134259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45956.59631134259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45956.59631134259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45956.59631134259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45956.59631134259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45956.59631134259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45956.59631134259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45956.59631134259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45956.59631134259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45956.59631134259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45956.59631134259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45956.59631134259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45956.59631134259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45956.59631134259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45956.59631134259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45956.59631134259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45956.59631134259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45956.59631134259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45956.59631134259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45956.59631134259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45956.59631134259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45956.59631134259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45956.59631134259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45956.59631134259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45956.59631134259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45956.59631134259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45956.59631134259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45956.59631134259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45956.59631134259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45956.59631134259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45956.59631134259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45956.59631134259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45956.59631134259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45956.59631134259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45956.59631134259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45956.59631134259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45956.59631134259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45956.59631134259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45956.59631134259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45956.59631134259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45956.59631134259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45956.59631134259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45956.59631134259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45956.59631134259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45956.59631134259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45956.59631134259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45956.59631134259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45956.59631134259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45956.59631134259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45956.59631134259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45956.59631134259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45956.59631134259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45956.59631134259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45956.59631134259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45956.59631134259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45956.59631134259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45956.59631134259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45956.59631134259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45956.59631134259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45956.59631134259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45956.59631134259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45956.59631134259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45956.59631134259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45956.59631134259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45956.59631134259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45956.59631134259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45956.59631134259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45956.59631134259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45956.59631134259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45956.59631134259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45956.59631134259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45956.59631134259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45956.59631134259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45956.59631134259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45956.59631134259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45956.59631134259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45956.59631134259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45956.59631134259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45956.59631134259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45956.59631134259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45956.59631134259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45956.59631134259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45956.59631134259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45956.59631134259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45956.59631134259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45956.59631134259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45956.59631134259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45956.59631134259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45956.59631134259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45956.59631134259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45956.59631134259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45956.59631134259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45956.59631134259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45956.59631134259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45956.59631134259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45956.59631134259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45956.59631134259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45956.59631134259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45956.59631134259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45956.59631134259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45956.59631134259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45956.59631134259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45956.59631134259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45956.59631134259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45956.59631134259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45956.59631134259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45956.59631134259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45956.59631134259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45956.59631134259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45956.59631134259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45956.59631134259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45956.59631134259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45956.59631134259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45956.59631134259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45956.59631134259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45956.59631134259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45956.59631134259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45956.59631134259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45956.59631134259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45956.59631134259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45956.59631134259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45956.59631134259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45956.59631134259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45956.59631134259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45956.59631134259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45956.59631134259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45956.59631134259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45956.59631134259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45956.59631134259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45956.59631134259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45956.59631134259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45956.59631134259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45956.59631134259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45956.59631134259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45956.59631134259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45956.59631134259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45956.59631134259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45956.59631134259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45956.59631134259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45956.59631134259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45956.59631134259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45956.59631134259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45956.59631134259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45956.59631134259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45956.59631134259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45956.59631134259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45956.59631134259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45956.59631134259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45956.59631134259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45956.59631134259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45956.59631134259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45956.59631134259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45956.59631134259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45956.59631134259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45956.59631134259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45956.59631134259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45956.59631134259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45956.59631134259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45956.59631134259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45956.59631134259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45956.59631134259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45956.59631134259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45956.59631134259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45956.59631134259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45956.59631134259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45956.59631134259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45956.59631134259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45956.59631134259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45956.59631134259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45956.59631134259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45956.59631134259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45956.59631134259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45956.59631134259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45956.59631134259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45956.59631134259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45956.59631134259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45956.59631134259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45956.59631134259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45956.59631134259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45956.59631134259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45956.59631134259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45956.59631134259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45956.59631134259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45956.59631134259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45956.59631134259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45956.59631134259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45956.59631134259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45956.59631134259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45956.59631134259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45956.59631134259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45956.59631134259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45956.59631134259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45956.59631134259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45956.59631134259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45956.59631134259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45956.59631134259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45956.59631134259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45956.59631134259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45956.59631134259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45956.59631134259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45956.59631134259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45956.59631134259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45956.59631134259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45956.59631134259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45956.59631134259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45956.59631134259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45956.59631134259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45956.59631134259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45956.59631134259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45956.59631134259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45956.59631134259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45956.59631134259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45956.59631134259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45956.59631134259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45956.59631134259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45956.59631134259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45956.59631134259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45956.59631134259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45956.59631134259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45956.59631134259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45956.59631134259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45956.59631134259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45956.59631134259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45956.59631134259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45956.59631134259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45956.59631134259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45956.59631134259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45956.59631134259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45956.59631134259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45956.59631134259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45956.59631134259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45956.59631134259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45956.59631134259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45956.59631134259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45956.59631134259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45956.59631134259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45956.59631134259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45956.59631134259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45956.59631134259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45956.59631134259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45956.59631134259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45956.59631134259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45956.59631134259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45956.59631134259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45956.59631134259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45956.59631134259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45956.59631134259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45956.59631134259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45956.59631134259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45956.59631134259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45956.59631134259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45956.59631134259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45956.59631134259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45956.59631134259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45956.59631134259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45956.59631134259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45956.59631134259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45956.59631134259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45956.59631134259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45956.59631134259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45956.59631134259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45956.59631134259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45956.59631134259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45956.59631134259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45956.59631134259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45956.59631134259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45956.59631134259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45956.59631134259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45956.59631134259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45956.59631134259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45956.59631134259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45956.59631134259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45956.59631134259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45956.59631134259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45956.59631134259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45956.59631134259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45956.59631134259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45956.59631134259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45956.59631134259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45956.59631134259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45956.59631134259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45956.59631134259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45956.59631134259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45956.59631134259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45956.59631134259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45956.59631134259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45956.59631134259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45956.59631134259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45956.59631134259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45956.59631134259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45956.59631134259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45956.59631134259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45956.59631134259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45956.59631134259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45956.59631134259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45956.59631134259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45956.59631134259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45956.59631134259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45956.59631134259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45956.59631134259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45956.59631134259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45956.59631134259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45956.59631134259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45956.59631134259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45956.59631134259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45956.59631134259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45956.59631134259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45956.59631134259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45956.59631134259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45956.59631134259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45956.59631134259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45956.59631134259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45956.59631134259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45956.59631134259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45956.59631134259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45956.59631134259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45956.59631134259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45956.59631134259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45956.59631134259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45956.59631134259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45956.59631134259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45956.59631134259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45956.59631134259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45956.59631134259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45956.59631134259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45956.59631134259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45956.59631134259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45956.59631134259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45956.59631134259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45956.59631134259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45956.59631134259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45956.59631134259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45956.59631134259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45956.59631134259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45956.59631134259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45956.59631134259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45956.59631134259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45956.59631134259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45956.59631134259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45956.59631134259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45956.59631134259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45956.59631134259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45956.59631134259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45956.59631134259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45956.59631134259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45956.59631134259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45956.59631134259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45956.59631134259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45956.59631134259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45956.59631134259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45956.59631134259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45956.59631134259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45956.59631134259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45956.59631134259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45956.59631134259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45956.59631134259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45956.59631134259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45956.59631134259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45956.59631134259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45956.59631134259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45956.59631134259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45956.59631134259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45956.59631134259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45956.59631134259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45956.59631134259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45956.59631134259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45956.59631134259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45956.59631134259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45956.59631134259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45956.59631134259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45956.59631134259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45956.59631134259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45956.59631134259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45956.59631134259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45956.59631134259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45956.59631134259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45956.59631134259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45956.59631134259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45956.59631134259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45956.59631134259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45956.59631134259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45956.59631134259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45956.59631134259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45956.59631134259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45956.59631134259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45956.59631134259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45956.59631134259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45956.59631134259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45956.59631134259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45956.59631134259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45956.59631134259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45956.59631134259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45956.59631134259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45956.59631134259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45956.59631134259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45956.59631134259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45956.59631134259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45956.59631134259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45956.59631134259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45956.59631134259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45956.59631134259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45956.59631134259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45956.59631134259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45956.59631134259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45956.59631134259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45956.59631134259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45956.59631134259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45956.59631134259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45956.59631134259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45956.59631134259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45956.59631134259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45956.59631134259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45956.59631134259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45956.59631134259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45956.59631134259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45956.59631134259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45956.59631134259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45956.59631134259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45956.59631134259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45956.59631134259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45956.59631134259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45956.59631134259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45956.59631134259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45956.59631134259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45956.59631134259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45956.59631134259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45956.59631134259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45956.59631134259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45956.59631134259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45956.59631134259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45956.59631134259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45956.59631134259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45956.59631134259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45956.59631134259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45956.59631134259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45956.59631134259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45956.59631134259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45956.59631134259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45956.59631134259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45956.59631134259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45956.59631134259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45956.59631134259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45956.59631134259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45956.59631134259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45956.59631134259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45956.59631134259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45956.59631134259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45956.59631134259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45956.59631134259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45956.59631134259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45956.59631134259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45956.59631134259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45956.59631134259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45956.59631134259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45956.59631134259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45956.59631134259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45956.59631134259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45956.59631134259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45956.59631134259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45956.59631134259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45956.59631134259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45956.59631134259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45956.59631134259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45956.59631134259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45956.59631134259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45956.59631134259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45956.59631134259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45956.59631134259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45956.59631134259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45956.59631134259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45956.59631134259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45956.59631134259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45956.59631134259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45956.59631134259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45956.59631134259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45956.59631134259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45956.59631134259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45956.59631134259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45956.59631134259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45956.59631134259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45956.59631134259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45956.59631134259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45956.59631134259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45956.59631134259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45956.59631134259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45956.59631134259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45956.59631134259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45956.59631134259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45956.59631134259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45956.59631134259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45956.59631134259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45956.59631134259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45956.59631134259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45956.59631134259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45956.59631134259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45956.59631134259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45956.59631134259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45956.59631134259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45956.59631134259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45956.59631134259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45956.59631134259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45956.59631134259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45956.59631134259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45956.59631134259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45956.59631134259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45956.59631134259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45956.59631134259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45956.59631134259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45956.59631134259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45956.59631134259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45956.59631134259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45956.59631134259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45956.59631134259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45956.59631134259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45956.59631134259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45956.59631134259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45956.59631134259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45956.59631134259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45956.59631134259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45956.59631134259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45956.59631134259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45956.59631134259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45956.59631134259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45956.59631134259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45956.59631134259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45956.59631134259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45956.59631134259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45956.59631134259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45956.59631134259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45956.59631134259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45956.59631134259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45956.59631134259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45956.59631134259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45956.59631134259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45956.59631134259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45956.59631134259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45956.59631134259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45956.59631134259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45956.59631134259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45956.59631134259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45956.59631134259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45956.59631134259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45956.59631134259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45956.59631134259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45956.59631134259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45956.59631134259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45956.59631134259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45956.59631134259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45956.59631134259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45956.59631134259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45956.59631134259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45956.59631134259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45956.59631134259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253.11559328703152</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2.9615886574028991</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121"/>
      <c r="E4" s="98"/>
      <c r="F4" s="123"/>
      <c r="G4" s="124">
        <f ca="1">IFERROR(NOW()-F4,"")</f>
        <v>45956.596310879628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45956.596310879628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45956.596310879628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45956.596310879628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45956.596310879628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45956.596310879628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45956.596310879628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45956.596310879628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45956.596310879628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45956.596310879628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45956.596310879628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45956.596310879628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45956.596310879628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45956.596310879628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45956.596310879628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45956.596310879628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45956.596310879628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45956.596310879628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45956.596310879628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45956.596310879628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45956.596310879628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45956.596310879628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45956.596310879628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45956.596310879628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45956.596310879628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45956.596310879628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45956.596310879628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45956.596310879628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45956.596310879628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45956.596310879628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45956.596310879628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45956.596310879628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45956.596310879628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45956.596310879628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45956.596310879628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45956.596310879628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45956.596310879628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45956.596310879628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45956.596310879628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45956.596310879628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45956.596310879628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45956.596310879628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45956.596310879628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45956.596310879628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45956.596310879628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45956.596310879628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45956.596310879628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45956.596310879628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45956.596310879628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45956.596310879628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45956.596310879628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45956.596310879628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45956.596310879628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45956.596310879628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45956.596310879628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45956.596310879628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45956.596310879628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45956.596310879628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45956.596310879628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45956.596310879628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45956.596310879628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45956.596310879628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45956.596310879628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45956.596310879628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45956.596310879628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45956.596310879628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45956.596310879628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45956.596310879628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45956.596310879628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45956.596310879628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45956.596310879628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45956.596310879628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45956.596310879628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45956.596310879628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45956.596310879628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45956.596310879628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45956.596310879628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45956.596310879628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45956.596310879628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45956.596310879628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45956.596310879628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45956.596310879628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45956.596310879628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45956.596310879628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45956.596310879628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45956.596310879628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45956.596310879628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45956.596310879628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45956.596310879628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45956.596310879628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45956.596310879628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45956.596310879628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45956.596310879628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45956.596310879628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45956.596310879628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45956.596310879628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45956.596310879628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45956.596310879628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45956.596310879628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45956.596310879628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45956.596310879628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45956.596310879628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45956.596310879628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45956.596310879628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45956.596310879628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45956.596310879628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45956.596310879628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45956.596310879628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45956.596310879628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45956.596310879628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45956.596310879628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45956.596310879628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45956.596310879628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45956.596310879628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45956.596310879628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45956.596310879628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45956.596310879628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45956.596310879628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45956.596310879628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45956.596310879628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45956.596310879628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45956.596310879628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45956.596310879628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45956.596310879628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45956.596310879628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45956.596310879628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45956.596310879628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45956.596310879628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45956.596310879628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45956.596310879628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45956.596310879628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45956.596310879628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45956.596310879628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45956.596310879628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45956.596310879628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45956.596310879628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45956.596310879628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45956.596310879628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45956.596310879628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45956.596310879628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45956.596310879628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45956.596310879628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45956.596310879628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45956.596310879628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45956.596310879628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45956.596310879628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45956.596310879628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45956.596310879628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45956.596310879628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45956.596310879628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45956.596310879628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45956.596310879628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45956.596310879628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45956.596310879628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45956.596310879628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45956.596310879628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45956.596310879628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45956.596310879628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45956.596310879628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45956.596310879628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45956.596310879628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45956.596310879628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45956.596310879628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45956.596310879628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45956.596310879628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45956.596310879628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45956.596310879628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45956.596310879628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45956.596310879628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45956.596310879628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45956.596310879628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45956.596310879628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45956.596310879628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45956.596310879628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45956.596310879628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45956.596310879628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45956.596310879628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45956.596310879628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45956.596310879628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45956.596310879628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45956.596310879628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45956.596310879628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45956.596310879628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45956.596310879628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45956.596310879628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45956.596310879628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45956.596310879628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45956.596310879628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45956.596310879628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45956.596310879628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45956.596310879628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45956.596310879628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45956.596310879628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45956.596310879628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45956.596310879628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45956.596310879628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45956.596310879628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45956.596310879628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45956.596310879628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45956.596310879628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45956.596310879628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45956.596310879628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45956.596310879628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45956.596310879628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45956.596310879628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45956.596310879628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45956.596310879628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45956.596310879628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45956.596310879628</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45956.596310879628</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6" sqref="K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64.764250694439397</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30.407433564811072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7.9351997685153037</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9.0350231483171228E-2</v>
      </c>
      <c r="H5" s="153">
        <v>45956.07471064815</v>
      </c>
      <c r="I5" s="152" t="str">
        <f>IFERROR(VLOOKUP(D5,DB!A:F,6,0),"")</f>
        <v>SCECO</v>
      </c>
      <c r="J5" s="152" t="str">
        <f>IFERROR(VLOOKUP(D5,DB!A:G,7,0),"")</f>
        <v>No BB Design</v>
      </c>
      <c r="K5" s="152" t="s">
        <v>39099</v>
      </c>
      <c r="L5" s="152" t="str">
        <f>IFERROR(VLOOKUP(D5,DB!A:I,9,0),"")</f>
        <v>Latis</v>
      </c>
    </row>
    <row r="6" spans="1:13" ht="15">
      <c r="A6" s="152" t="s">
        <v>39100</v>
      </c>
      <c r="B6" s="152" t="str">
        <f>IFERROR(VLOOKUP(D6,DB!A:K,11,0),"")</f>
        <v>R5</v>
      </c>
      <c r="C6" s="152">
        <v>1</v>
      </c>
      <c r="D6" s="152" t="s">
        <v>33956</v>
      </c>
      <c r="E6" s="152" t="s">
        <v>38998</v>
      </c>
      <c r="F6" s="153">
        <v>45956.583923611113</v>
      </c>
      <c r="G6" s="154">
        <f ca="1">IFERROR(NOW()-F6,"")</f>
        <v>1.2387268514430616E-2</v>
      </c>
      <c r="H6" s="153">
        <v>45956.573506944442</v>
      </c>
      <c r="I6" s="152" t="str">
        <f>IFERROR(VLOOKUP(D6,DB!A:F,6,0),"")</f>
        <v>Generator-SG</v>
      </c>
      <c r="J6" s="152" t="str">
        <f>IFERROR(VLOOKUP(D6,DB!A:G,7,0),"")</f>
        <v>Vandalized</v>
      </c>
      <c r="K6" s="152" t="s">
        <v>39101</v>
      </c>
      <c r="L6" s="152" t="str">
        <f>IFERROR(VLOOKUP(D6,DB!A:I,9,0),"")</f>
        <v>Latis</v>
      </c>
    </row>
    <row r="7" spans="1:13" ht="15.75">
      <c r="A7" s="152"/>
      <c r="B7" s="152" t="str">
        <f>IFERROR(VLOOKUP(#REF!,DB!A:K,11,0),"")</f>
        <v/>
      </c>
      <c r="C7" s="152"/>
      <c r="D7" s="170"/>
      <c r="E7" s="152"/>
      <c r="F7" s="153"/>
      <c r="G7" s="154">
        <f ca="1">IFERROR(NOW()-F7,"")</f>
        <v>45956.596310879628</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45956.596310879628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45956.596310879628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45956.596310879628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45956.596310879628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45956.596310879628</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45956.596310879628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45956.596310879628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45956.596310879628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45956.596310879628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45956.596310879628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45956.596310879628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45956.596310879628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45956.596310879628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45956.596310879628</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45956.596310879628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45956.596310879628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45956.596310879628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45956.596310879628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45956.596310879628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45956.596310879628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45956.596310879628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45956.596310879628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45956.596310879628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45956.596310879628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45956.596310879628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45956.596310879628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45956.596310879628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45956.596310879628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45956.596310879628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45956.596310879628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45956.596310879628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45956.596310879628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45956.596310879628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45956.596310879628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45956.596310879628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45956.596310879628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45956.596310879628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45956.596310879628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45956.596310879628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45956.596310879628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45956.596310879628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45956.596310879628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45956.596310879628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45956.596310879628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45956.596310879628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45956.596310879628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45956.596310879628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45956.596310879628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45956.596310879628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45956.596310879628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45956.596310879628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45956.596310879628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45956.596310879628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45956.596310879628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45956.596310879628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45956.596310879628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45956.596310879628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45956.596310879628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45956.596310879628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45956.596310879628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45956.596310879628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45956.596310879628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45956.596310879628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45956.596310879628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45956.596310879628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45956.596310879628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45956.596310879628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45956.596310879628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45956.596310879628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45956.596310879628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45956.596310879628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45956.596310879628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45956.596310879628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45956.596310879628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45956.596310879628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45956.596310879628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45956.596310879628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45956.596310879628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45956.596310879628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45956.596310879628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45956.596310879628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45956.596310879628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45956.596310879628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45956.596310879628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45956.596310879628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45956.596310879628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45956.596310879628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45956.596310879628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45956.596310879628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45956.596310879628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45956.596310879628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45956.596310879628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45956.596310879628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45956.596310879628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45956.596310879628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45956.596310879628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45956.596310879628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45956.596310879628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45956.596310879628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45956.596310879628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45956.596310879628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45956.596310879628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45956.596310879628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45956.596310879628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45956.596310879628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45956.596310879628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45956.596310879628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45956.596310879628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45956.596310879628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45956.596310879628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45956.596310879628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45956.596310879628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45956.596310879628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45956.596310879628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45956.596310879628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45956.596310879628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45956.596310879628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45956.596310879628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45956.596310879628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45956.596310879628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45956.596310879628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45956.596310879628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45956.596310879628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45956.596310879628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45956.596310879628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45956.596310879628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45956.596310879628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45956.596310879628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45956.596310879628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45956.596310879628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45956.596310879628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45956.596310879628</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45956.596310879628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45956.596310879628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45956.596310879628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45956.596310879628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45956.596310879628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45956.596310879628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45956.596310879628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45956.596310879628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45956.596310879628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45956.596310879628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45956.596310879628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45956.596310879628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45956.596310879628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45956.596310879628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45956.596310879628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45956.596310879628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45956.596310879628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45956.596310879628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45956.596310879628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45956.596310879628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45956.596310879628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45956.596310879628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45956.596310879628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45956.596310879628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45956.596310879628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45956.596310879628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45956.596310879628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45956.596310879628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45956.596310879628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45956.596310879628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45956.596310879628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45956.596310879628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45956.596310879628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45956.596310879628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45956.596310879628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45956.596310879628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45956.596310879628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45956.596310879628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45956.596310879628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45956.596310879628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45956.596310879628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45956.596310879628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45956.596310879628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45956.596310879628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45956.596310879628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45956.596310879628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45956.596310879628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45956.596310879628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45956.596310879628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45956.596310879628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45956.596310879628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45956.596310879628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45956.596310879628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45956.596310879628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45956.596310879628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45956.596310879628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45956.596310879628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45956.596310879628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45956.596310879628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45956.596310879628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45956.596310879628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45956.596310879628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45956.596310879628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45956.596310879628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45956.596310879628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45956.596310879628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45956.596310879628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45956.596310879628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45956.596310879628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45956.596310879628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45956.596310879628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45956.596310879628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45956.596310879628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45956.596310879628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45956.596310879628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45956.596310879628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45956.596310879628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45956.596310879628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45956.596310879628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45956.596310879628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45956.596310879628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45956.596310879628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45956.596310879628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45956.596310879628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45956.596310879628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45956.596310879628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45956.596310879628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45956.596310879628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45956.596310879628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45956.596310879628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45956.596310879628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45956.596310879628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45956.596310879628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45956.596310879628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45956.596310879628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45956.596310879628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45956.596310879628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45956.596310879628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45956.596310879628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45956.596310879628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45956.596310879628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45956.596310879628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45956.596310879628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45956.596310879628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45956.596310879628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45956.596310879628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45956.596310879628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45956.596310879628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45956.596310879628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45956.596310879628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45956.596310879628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45956.596310879628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45956.596310879628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45956.596310879628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45956.596310879628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45956.596310879628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45956.596310879628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45956.596310879628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45956.596310879628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45956.596310879628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45956.596310879628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45956.596310879628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45956.596310879628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45956.596310879628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45956.596310879628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45956.596310879628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45956.596310879628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45956.596310879628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45956.596310879628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45956.596310879628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45956.596310879628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45956.596310879628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45956.596310879628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45956.596310879628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45956.596310879628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45956.596310879628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45956.596310879628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45956.596310879628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45956.596310879628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45956.596310879628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45956.596310879628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45956.596310879628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45956.596310879628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45956.596310879628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45956.596310879628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45956.596310879628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45956.596310879628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45956.596310879628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45956.596310879628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45956.596310879628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45956.596310879628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45956.596310879628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45956.596310879628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45956.596310879628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45956.596310879628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45956.596310879628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45956.596310879628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45956.596310879628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45956.596310879628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45956.596310879628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45956.596310879628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45956.596310879628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45956.596310879628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45956.596310879628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45956.596310879628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45956.596310879628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45956.596310879628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45956.596310879628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45956.596310879628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45956.596310879628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45956.596310879628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45956.596310879628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45956.596310879628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45956.596310879628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45956.596310879628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45956.596310879628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45956.596310879628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45956.596310879628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45956.596310879628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45956.596310879628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45956.596310879628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45956.596310879628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45956.596310879628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45956.596310879628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45956.596310879628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45956.596310879628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45956.596310879628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45956.596310879628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45956.596310879628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45956.596310879628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45956.596310879628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45956.596310879628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45956.596310879628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45956.596310879628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45956.596310879628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45956.596310879628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45956.596310879628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45956.596310879628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45956.596310879628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45956.596310879628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45956.596310879628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45956.596310879628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45956.596310879628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45956.596310879628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45956.596310879628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45956.596310879628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45956.596310879628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45956.596310879628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45956.596310879628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45956.596310879628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45956.596310879628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45956.596310879628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45956.596310879628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45956.596310879628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45956.596310879628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45956.596310879628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45956.596310879628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45956.596310879628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45956.596310879628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45956.596310879628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45956.596310879628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45956.596310879628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45956.596310879628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45956.596310879628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45956.596310879628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45956.596310879628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45956.596310879628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45956.596310879628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45956.596310879628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45956.596310879628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45956.596310879628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45956.596310879628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45956.596310879628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45956.596310879628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45956.596310879628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45956.596310879628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45956.596310879628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45956.596310879628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45956.596310879628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45956.596310879628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45956.596310879628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45956.596310879628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45956.596310879628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45956.596310879628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45956.596310879628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45956.596310879628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45956.596310879628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45956.596310879628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45956.596310879628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45956.596310879628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45956.596310879628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45956.596310879628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45956.596310879628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45956.596310879628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45956.596310879628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45956.596310879628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45956.596310879628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45956.596310879628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45956.596310879628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45956.596310879628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45956.596310879628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45956.596310879628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45956.596310879628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45956.596310879628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45956.596310879628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45956.596310879628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45956.596310879628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45956.596310879628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45956.596310879628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45956.596310879628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45956.596310879628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45956.596310879628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45956.596310879628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45956.596310879628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45956.596310879628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45956.596310879628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45956.596310879628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45956.596310879628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45956.596310879628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45956.596310879628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45956.596310879628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45956.596310879628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45956.596310879628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45956.596310879628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45956.596310879628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45956.596310879628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45956.596310879628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45956.596310879628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45956.596310879628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45956.596310879628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45956.596310879628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45956.596310879628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45956.596310879628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45956.596310879628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45956.596310879628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45956.596310879628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45956.596310879628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45956.596310879628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45956.596310879628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45956.596310879628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45956.596310879628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45956.596310879628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45956.596310879628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45956.596310879628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45956.596310879628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45956.596310879628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45956.596310879628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45956.596310879628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45956.596310879628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45956.596310879628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45956.596310879628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45956.596310879628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45956.596310879628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45956.596310879628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45956.596310879628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45956.596310879628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45956.596310879628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45956.596310879628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45956.596310879628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45956.596310879628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45956.596310879628</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9"/>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0.491901157402026</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2</v>
      </c>
      <c r="D3" s="103" t="s">
        <v>33604</v>
      </c>
      <c r="E3" s="106"/>
      <c r="F3" s="107"/>
      <c r="G3" s="77">
        <f ca="1">IFERROR(NOW()-F3,"-")</f>
        <v>45956.596310879628</v>
      </c>
      <c r="H3" s="107">
        <v>45956.578888888886</v>
      </c>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45956.596310879628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45956.596310879628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45956.596310879628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45956.596310879628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45956.596310879628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45956.596310879628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45956.596310879628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45956.596310879628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45956.596310879628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45956.596310879628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45956.596310879628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45956.596310879628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45956.596310879628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45956.596310879628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45956.596310879628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45956.596310879628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45956.596310879628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45956.596310879628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45956.596310879628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45956.596310879628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45956.596310879628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45956.596310879628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45956.596310879628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45956.596310879628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45956.596310879628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45956.596310879628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45956.596310879628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45956.596310879628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45956.596310879628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45956.596310879628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45956.596310879628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45956.596310879628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45956.596310879628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45956.596310879628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45956.596310879628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45956.596310879628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45956.596310879628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45956.596310879628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45956.596310879628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45956.596310879628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45956.596310879628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45956.596310879628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45956.596310879628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45956.596310879628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45956.596310879628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45956.596310879628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45956.596310879628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45956.596310879628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45956.596310879628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45956.596310879628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45956.596310879628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45956.596310879628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45956.596310879628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45956.596310879628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45956.596310879628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45956.596310879628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45956.596310879628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45956.596310879628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45956.596310879628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45956.596310879628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45956.596310879628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45956.596310879628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45956.596310879628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45956.596310879628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45956.596310879628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45956.596310879628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45956.596310879628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45956.596310879628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45956.596310879628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45956.596310879628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45956.596310879628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45956.596310879628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45956.596310879628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45956.596310879628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45956.596310879628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45956.596310879628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45956.596310879628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45956.596310879628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45956.596310879628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45956.596310879628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45956.596310879628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45956.596310879628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45956.596310879628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45956.596310879628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45956.596310879628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45956.596310879628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45956.596310879628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45956.596310879628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45956.596310879628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45956.596310879628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45956.596310879628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45956.596310879628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45956.596310879628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45956.596310879628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45956.596310879628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45956.596310879628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45956.596310879628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45956.596310879628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45956.596310879628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45956.596310879628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45956.596310879628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45956.596310879628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45956.596310879628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45956.596310879628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45956.596310879628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45956.596310879628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45956.596310879628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45956.596310879628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45956.596310879628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45956.596310879628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45956.596310879628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45956.596310879628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45956.596310879628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45956.596310879628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45956.596310879628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45956.596310879628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45956.596310879628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45956.596310879628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45956.596310879628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45956.596310879628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45956.596310879628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45956.596310879628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45956.596310879628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45956.596310879628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45956.596310879628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45956.596310879628</v>
      </c>
      <c r="H129" s="107"/>
      <c r="I129" s="103" t="str">
        <f>IFERROR(VLOOKUP(D129,DB!A:F,6,0),"")</f>
        <v/>
      </c>
      <c r="J129" s="102" t="str">
        <f>IFERROR(VLOOKUP(D129,DB!A:G,7,0),"")</f>
        <v/>
      </c>
      <c r="K129" s="108"/>
      <c r="L129" s="109" t="str">
        <f>IFERROR(VLOOKUP(D129,DB!A:I,9,0),"")</f>
        <v/>
      </c>
    </row>
  </sheetData>
  <dataValidations count="2">
    <dataValidation allowBlank="1" showInputMessage="1" showErrorMessage="1" sqref="E1" xr:uid="{380493DB-286A-4683-AF55-C78F04945A49}"/>
    <dataValidation type="list" allowBlank="1" showInputMessage="1" showErrorMessage="1" sqref="E2:E1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2025-10-26T11:20:42Z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