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6" documentId="120_S{2AC9BD13-BADA-5192-A53E-5A8FF88502F6}" xr6:coauthVersionLast="47" xr6:coauthVersionMax="47" xr10:uidLastSave="{90690E80-3BBC-4441-BA24-3C9C8532175E}"/>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0" i="4" l="1"/>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L13" i="4"/>
  <c r="L14" i="4"/>
  <c r="J3" i="4"/>
  <c r="J4" i="4"/>
  <c r="J5" i="4"/>
  <c r="J6" i="4"/>
  <c r="J7" i="4"/>
  <c r="J8" i="4"/>
  <c r="J9" i="4"/>
  <c r="J10" i="4"/>
  <c r="J11" i="4"/>
  <c r="J12" i="4"/>
  <c r="J13" i="4"/>
  <c r="J14" i="4"/>
  <c r="I3" i="4"/>
  <c r="I4" i="4"/>
  <c r="I5" i="4"/>
  <c r="I6" i="4"/>
  <c r="I7" i="4"/>
  <c r="I8" i="4"/>
  <c r="I9" i="4"/>
  <c r="I10" i="4"/>
  <c r="I11" i="4"/>
  <c r="I12" i="4"/>
  <c r="I13" i="4"/>
  <c r="I14" i="4"/>
  <c r="G3" i="4"/>
  <c r="G4" i="4"/>
  <c r="G5" i="4"/>
  <c r="G6" i="4"/>
  <c r="G7" i="4"/>
  <c r="G8" i="4"/>
  <c r="G9" i="4"/>
  <c r="G10" i="4"/>
  <c r="G11" i="4"/>
  <c r="G12" i="4"/>
  <c r="G13" i="4"/>
  <c r="G14" i="4"/>
  <c r="B3" i="4"/>
  <c r="B4" i="4"/>
  <c r="B5" i="4"/>
  <c r="B6" i="4"/>
  <c r="B7" i="4"/>
  <c r="B8" i="4"/>
  <c r="B9" i="4"/>
  <c r="B10" i="4"/>
  <c r="B11" i="4"/>
  <c r="B12" i="4"/>
  <c r="B13" i="4"/>
  <c r="B1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<sst xmlns="http://schemas.openxmlformats.org/spreadsheetml/2006/main" count="180267" uniqueCount="39119">
  <si>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</si>
  <si>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</si>
  <si>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</si>
  <si>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</si>
  <si>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</si>
  <si>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</si>
  <si>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</si>
  <si>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</si>
  <si>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</si>
  <si>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</si>
  <si>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</si>
  <si>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</si>
  <si>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</si>
  <si>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</si>
  <si>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</si>
  <si>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</si>
  <si>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</si>
  <si>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</si>
  <si>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</si>
  <si>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</si>
  <si>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</si>
  <si>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</si>
  <si>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</si>
  <si>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</si>
  <si>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</si>
  <si>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</si>
  <si>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</si>
  <si>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</si>
  <si>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</si>
  <si>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</si>
  <si>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</si>
  <si>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</si>
  <si>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</si>
  <si>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</si>
  <si>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</si>
  <si>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</si>
  <si>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</si>
  <si>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</si>
  <si>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</si>
  <si>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</si>
  <si>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</si>
  <si>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</si>
  <si>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</si>
  <si>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</si>
  <si>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</si>
  <si>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</si>
  <si>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</si>
  <si>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</si>
  <si>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</si>
  <si>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</si>
  <si>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</si>
  <si>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</si>
  <si>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</si>
  <si>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</si>
  <si>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</si>
  <si>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</si>
  <si>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</si>
  <si>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</si>
  <si>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</si>
  <si>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</si>
  <si>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</si>
  <si>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</si>
  <si>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</si>
  <si>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</si>
  <si>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</si>
  <si>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</si>
  <si>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</si>
  <si>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</si>
  <si>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</si>
  <si>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</si>
  <si>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</si>
  <si>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</si>
  <si>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</si>
  <si>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</si>
  <si>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</si>
  <si>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</si>
  <si>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</si>
  <si>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</si>
  <si>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</si>
  <si>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</si>
  <si>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</si>
  <si>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</si>
  <si>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</si>
  <si>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</si>
  <si>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</si>
  <si>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</si>
  <si>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</si>
  <si>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</si>
  <si>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</si>
  <si>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</si>
  <si>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</si>
  <si>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</si>
  <si>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</si>
  <si>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</si>
  <si>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</si>
  <si>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</si>
  <si>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</si>
  <si>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</si>
  <si>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</si>
  <si>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</si>
  <si>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</si>
  <si>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</si>
  <si>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</si>
  <si>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</si>
  <si>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</si>
  <si>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</si>
  <si>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</si>
  <si>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</si>
  <si>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</si>
  <si>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</si>
  <si>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</si>
  <si>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</si>
  <si>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</si>
  <si>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</si>
  <si>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</si>
  <si>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</si>
  <si>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</si>
  <si>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</si>
  <si>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</si>
  <si>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</si>
  <si>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</si>
  <si>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</si>
  <si>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</si>
  <si>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</si>
  <si>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</si>
  <si>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</si>
  <si>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</si>
  <si>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</si>
  <si>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</si>
  <si>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</si>
  <si>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</si>
  <si>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</si>
  <si>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</si>
  <si>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</si>
  <si>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</si>
  <si>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</si>
  <si>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</si>
  <si>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</si>
  <si>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</si>
  <si>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</si>
  <si>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</si>
  <si>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</si>
  <si>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</si>
  <si>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</si>
  <si>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</si>
  <si>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</si>
  <si>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</si>
  <si>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</si>
  <si>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</si>
  <si>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</si>
  <si>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</si>
  <si>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</si>
  <si>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</si>
  <si>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</si>
  <si>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</si>
  <si>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</si>
  <si>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</si>
  <si>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</si>
  <si>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</si>
  <si>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</si>
  <si>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</si>
  <si>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</si>
  <si>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</si>
  <si>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</si>
  <si>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</si>
  <si>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</si>
  <si>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</si>
  <si>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</si>
  <si>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</si>
  <si>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</si>
  <si>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</si>
  <si>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</si>
  <si>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</si>
  <si>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</si>
  <si>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</si>
  <si>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</si>
  <si>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</si>
  <si>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</si>
  <si>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</si>
  <si>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</si>
  <si>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</si>
  <si>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</si>
  <si>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</si>
  <si>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</si>
  <si>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</si>
  <si>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</si>
  <si>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</si>
  <si>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</si>
  <si>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</si>
  <si>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</si>
  <si>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</si>
  <si>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</si>
  <si>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</si>
  <si>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</si>
  <si>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</si>
  <si>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</si>
  <si>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</si>
  <si>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</si>
  <si>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</si>
  <si>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</si>
  <si>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</si>
  <si>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</si>
  <si>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</si>
  <si>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</si>
  <si>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</si>
  <si>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</si>
  <si>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</si>
  <si>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</si>
  <si>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</si>
  <si>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</si>
  <si>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</si>
  <si>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</si>
  <si>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</si>
  <si>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</si>
  <si>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</si>
  <si>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</si>
  <si>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</si>
  <si>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</si>
  <si>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</si>
  <si>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</si>
  <si>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</si>
  <si>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</si>
  <si>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</si>
  <si>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</si>
  <si>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</si>
  <si>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</si>
  <si>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</si>
  <si>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</si>
  <si>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</si>
  <si>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</si>
  <si>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</si>
  <si>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</si>
  <si>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</si>
  <si>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</si>
  <si>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</si>
  <si>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</si>
  <si>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</si>
  <si>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</si>
  <si>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</si>
  <si>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</si>
  <si>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</si>
  <si>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</si>
  <si>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</si>
  <si>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</si>
  <si>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</si>
  <si>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</si>
  <si>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</si>
  <si>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</si>
  <si>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</si>
  <si>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</si>
  <si>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</si>
  <si>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</si>
  <si>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</si>
  <si>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</si>
  <si>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</si>
  <si>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</si>
  <si>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</si>
  <si>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</si>
  <si>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</si>
  <si>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</si>
  <si>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</si>
  <si>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</si>
  <si>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</si>
  <si>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</si>
  <si>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</si>
  <si>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</si>
  <si>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</si>
  <si>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</si>
  <si>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</si>
  <si>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</si>
  <si>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</si>
  <si>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</si>
  <si>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</si>
  <si>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</si>
  <si>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</si>
  <si>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</si>
  <si>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</si>
  <si>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</si>
  <si>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</si>
  <si>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</si>
  <si>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</si>
  <si>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</si>
  <si>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</si>
  <si>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</si>
  <si>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</si>
  <si>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</si>
  <si>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</si>
  <si>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</si>
  <si>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</si>
  <si>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</si>
  <si>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</si>
  <si>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</si>
  <si>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</si>
  <si>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</si>
  <si>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</si>
  <si>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</si>
  <si>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</si>
  <si>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</si>
  <si>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</si>
  <si>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</si>
  <si>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</si>
  <si>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</si>
  <si>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</si>
  <si>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</si>
  <si>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</si>
  <si>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</si>
  <si>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</si>
  <si>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</si>
  <si>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</si>
  <si>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</si>
  <si>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</si>
  <si>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</si>
  <si>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</si>
  <si>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</si>
  <si>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</si>
  <si>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</si>
  <si>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</si>
  <si>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</si>
  <si>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</si>
  <si>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</si>
  <si>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</si>
  <si>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</si>
  <si>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</si>
  <si>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</si>
  <si>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</si>
  <si>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</si>
  <si>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</si>
  <si>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</si>
  <si>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</si>
  <si>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</si>
  <si>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</si>
  <si>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</si>
  <si>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</si>
  <si>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</si>
  <si>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</si>
  <si>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</si>
  <si>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</si>
  <si>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</si>
  <si>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</si>
  <si>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</si>
  <si>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</si>
  <si>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</si>
  <si>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</si>
  <si>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</si>
  <si>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</si>
  <si>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</si>
  <si>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</si>
  <si>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</si>
  <si>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</si>
  <si>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</si>
  <si>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</si>
  <si>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</si>
  <si>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</si>
  <si>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</si>
  <si>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</si>
  <si>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</si>
  <si>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</si>
  <si>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</si>
  <si>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</si>
  <si>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</si>
  <si>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</si>
  <si>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</si>
  <si>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</si>
  <si>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</si>
  <si>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</si>
  <si>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</si>
  <si>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</si>
  <si>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</si>
  <si>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</si>
  <si>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</si>
  <si>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</si>
  <si>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</si>
  <si>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</si>
  <si>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</si>
  <si>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</si>
  <si>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</si>
  <si>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</si>
  <si>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</si>
  <si>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</si>
  <si>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</si>
  <si>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</si>
  <si>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</si>
  <si>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</si>
  <si>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</si>
  <si>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</si>
  <si>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</si>
  <si>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</si>
  <si>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</si>
  <si>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</si>
  <si>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</si>
  <si>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</si>
  <si>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</si>
  <si>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</si>
  <si>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</si>
  <si>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</si>
  <si>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</si>
  <si>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</si>
  <si>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</si>
  <si>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</si>
  <si>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</si>
  <si>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</si>
  <si>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</si>
  <si>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</si>
  <si>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</si>
  <si>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</si>
  <si>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</si>
  <si>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</si>
  <si>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</si>
  <si>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</si>
  <si>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</si>
  <si>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</si>
  <si>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</si>
  <si>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</si>
  <si>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</si>
  <si>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</si>
  <si>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</si>
  <si>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</si>
  <si>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</si>
  <si>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</si>
  <si>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</si>
  <si>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</si>
  <si>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</si>
  <si>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</si>
  <si>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</si>
  <si>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</si>
  <si>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</si>
  <si>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</si>
  <si>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</si>
  <si>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</si>
  <si>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</si>
  <si>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</si>
  <si>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</si>
  <si>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</si>
  <si>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</si>
  <si>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</si>
  <si>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</si>
  <si>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</si>
  <si>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</si>
  <si>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</si>
  <si>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</si>
  <si>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</si>
  <si>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</si>
  <si>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</si>
  <si>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</si>
  <si>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</si>
  <si>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</si>
  <si>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</si>
  <si>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</si>
  <si>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</si>
  <si>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</si>
  <si>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</si>
  <si>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</si>
  <si>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</si>
  <si>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</si>
  <si>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</si>
  <si>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</si>
  <si>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</si>
  <si>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</si>
  <si>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</si>
  <si>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</si>
  <si>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</si>
  <si>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</si>
  <si>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</si>
  <si>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</si>
  <si>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</si>
  <si>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</si>
  <si>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</si>
  <si>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</si>
  <si>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</si>
  <si>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</si>
  <si>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</si>
  <si>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</si>
  <si>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</si>
  <si>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</si>
  <si>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</si>
  <si>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</si>
  <si>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</si>
  <si>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</si>
  <si>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</si>
  <si>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</si>
  <si>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</si>
  <si>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</si>
  <si>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</si>
  <si>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</si>
  <si>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</si>
  <si>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</si>
  <si>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</si>
  <si>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</si>
  <si>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</si>
  <si>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</si>
  <si>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</si>
  <si>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</si>
  <si>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</si>
  <si>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</si>
  <si>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</si>
  <si>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</si>
  <si>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</si>
  <si>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</si>
  <si>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</si>
  <si>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</si>
  <si>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</si>
  <si>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</si>
  <si>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</si>
  <si>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</si>
  <si>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</si>
  <si>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</si>
  <si>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</si>
  <si>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</si>
  <si>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</si>
  <si>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</si>
  <si>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</si>
  <si>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</si>
  <si>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</si>
  <si>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</si>
  <si>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</si>
  <si>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</si>
  <si>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</si>
  <si>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</si>
  <si>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</si>
  <si>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</si>
  <si>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</si>
  <si>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</si>
  <si>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</si>
  <si>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</si>
  <si>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</si>
  <si>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</si>
  <si>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</si>
  <si>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</si>
  <si>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</si>
  <si>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</si>
  <si>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</si>
  <si>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</si>
  <si>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</si>
  <si>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</si>
  <si>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</si>
  <si>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</si>
  <si>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</si>
  <si>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</si>
  <si>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</si>
  <si>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</si>
  <si>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</si>
  <si>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</si>
  <si>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</si>
  <si>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</si>
  <si>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</si>
  <si>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</si>
  <si>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</si>
  <si>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</si>
  <si>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</si>
  <si>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</si>
  <si>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</si>
  <si>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</si>
  <si>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</si>
  <si>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</si>
  <si>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</si>
  <si>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</si>
  <si>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</si>
  <si>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</si>
  <si>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</si>
  <si>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</si>
  <si>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</si>
  <si>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</si>
  <si>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</si>
  <si>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</si>
  <si>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</si>
  <si>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</si>
  <si>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</si>
  <si>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</si>
  <si>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</si>
  <si>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</si>
  <si>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</si>
  <si>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</si>
  <si>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</si>
  <si>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</si>
  <si>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</si>
  <si>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</si>
  <si>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</si>
  <si>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</si>
  <si>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</si>
  <si>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</si>
  <si>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</si>
  <si>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</si>
  <si>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</si>
  <si>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</si>
  <si>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</si>
  <si>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</si>
  <si>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</si>
  <si>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</si>
  <si>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</si>
  <si>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</si>
  <si>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</si>
  <si>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</si>
  <si>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</si>
  <si>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</si>
  <si>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</si>
  <si>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</si>
  <si>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</si>
  <si>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</si>
  <si>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</si>
  <si>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</si>
  <si>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</si>
  <si>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</si>
  <si>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</si>
  <si>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</si>
  <si>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</si>
  <si>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</si>
  <si>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</si>
  <si>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</si>
  <si>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</si>
  <si>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</si>
  <si>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</si>
  <si>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</si>
  <si>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</si>
  <si>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</si>
  <si>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</si>
  <si>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</si>
  <si>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</si>
  <si>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</si>
  <si>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</si>
  <si>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</si>
  <si>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</si>
  <si>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</si>
  <si>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</si>
  <si>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</si>
  <si>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</si>
  <si>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</si>
  <si>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</si>
  <si>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</si>
  <si>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</si>
  <si>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</si>
  <si>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</si>
  <si>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</si>
  <si>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</si>
  <si>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</si>
  <si>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</si>
  <si>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</si>
  <si>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</si>
  <si>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</si>
  <si>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</si>
  <si>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</si>
  <si>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</si>
  <si>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</si>
  <si>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</si>
  <si>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</si>
  <si>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</si>
  <si>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</si>
  <si>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</si>
  <si>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</si>
  <si>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</si>
  <si>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</si>
  <si>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</si>
  <si>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</si>
  <si>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</si>
  <si>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</si>
  <si>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</si>
  <si>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</si>
  <si>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</si>
  <si>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</si>
  <si>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</si>
  <si>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</si>
  <si>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</si>
  <si>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</si>
  <si>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</si>
  <si>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</si>
  <si>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</si>
  <si>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</si>
  <si>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</si>
  <si>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</si>
  <si>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</si>
  <si>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</si>
  <si>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</si>
  <si>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</si>
  <si>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</si>
  <si>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</si>
  <si>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</si>
  <si>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</si>
  <si>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</si>
  <si>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</si>
  <si>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</si>
  <si>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</si>
  <si>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</si>
  <si>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</si>
  <si>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</si>
  <si>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</si>
  <si>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</si>
  <si>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</si>
  <si>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</si>
  <si>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</si>
  <si>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</si>
  <si>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</si>
  <si>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</si>
  <si>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</si>
  <si>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</si>
  <si>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</si>
  <si>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</si>
  <si>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</si>
  <si>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</si>
  <si>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</si>
  <si>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</si>
  <si>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</si>
  <si>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</si>
  <si>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</si>
  <si>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</si>
  <si>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</si>
  <si>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</si>
  <si>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</si>
  <si>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</si>
  <si>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</si>
  <si>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</si>
  <si>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</si>
  <si>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</si>
  <si>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</si>
  <si>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</si>
  <si>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</si>
  <si>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</si>
  <si>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</si>
  <si>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</si>
  <si>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</si>
  <si>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</si>
  <si>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</si>
  <si>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</si>
  <si>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</si>
  <si>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</si>
  <si>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</si>
  <si>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</si>
  <si>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</si>
  <si>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</si>
  <si>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</si>
  <si>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</si>
  <si>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</si>
  <si>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</si>
  <si>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</si>
  <si>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</si>
  <si>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</si>
  <si>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</si>
  <si>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</si>
  <si>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</si>
  <si>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</si>
  <si>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</si>
  <si>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</si>
  <si>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</si>
  <si>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</si>
  <si>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</si>
  <si>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</si>
  <si>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</si>
  <si>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</si>
  <si>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</si>
  <si>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</si>
  <si>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</si>
  <si>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</si>
  <si>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</si>
  <si>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</si>
  <si>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</si>
  <si>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</si>
  <si>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</si>
  <si>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</si>
  <si>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</si>
  <si>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</si>
  <si>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</si>
  <si>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</si>
  <si>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</si>
  <si>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</si>
  <si>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</si>
  <si>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</si>
  <si>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</si>
  <si>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</si>
  <si>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</si>
  <si>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</si>
  <si>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</si>
  <si>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</si>
  <si>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</si>
  <si>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</si>
  <si>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</si>
  <si>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</si>
  <si>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</si>
  <si>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</si>
  <si>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</si>
  <si>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</si>
  <si>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</si>
  <si>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</si>
  <si>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</si>
  <si>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</si>
  <si>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</si>
  <si>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</si>
  <si>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</si>
  <si>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</si>
  <si>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</si>
  <si>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</si>
  <si>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</si>
  <si>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</si>
  <si>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</si>
  <si>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</si>
  <si>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</si>
  <si>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</si>
  <si>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</si>
  <si>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</si>
  <si>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</si>
  <si>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</si>
  <si>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</si>
  <si>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</si>
  <si>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</si>
  <si>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</si>
  <si>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</si>
  <si>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</si>
  <si>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</si>
  <si>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</si>
  <si>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</si>
  <si>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</si>
  <si>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</si>
  <si>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</si>
  <si>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</si>
  <si>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</si>
  <si>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</si>
  <si>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</si>
  <si>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</si>
  <si>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</si>
  <si>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</si>
  <si>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</si>
  <si>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</si>
  <si>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</si>
  <si>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</si>
  <si>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</si>
  <si>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</si>
  <si>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</si>
  <si>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</si>
  <si>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</si>
  <si>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</si>
  <si>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</si>
  <si>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</si>
  <si>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</si>
  <si>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</si>
  <si>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</si>
  <si>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</si>
  <si>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</si>
  <si>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</si>
  <si>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</si>
  <si>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</si>
  <si>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</si>
  <si>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</si>
  <si>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</si>
  <si>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</si>
  <si>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</si>
  <si>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</si>
  <si>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</si>
  <si>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</si>
  <si>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</si>
  <si>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</si>
  <si>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</si>
  <si>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</si>
  <si>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</si>
  <si>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</si>
  <si>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</si>
  <si>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</si>
  <si>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</si>
  <si>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</si>
  <si>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</si>
  <si>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</si>
  <si>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</si>
  <si>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</si>
  <si>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</si>
  <si>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</si>
  <si>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</si>
  <si>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</si>
  <si>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</si>
  <si>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</si>
  <si>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</si>
  <si>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</si>
  <si>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</si>
  <si>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</si>
  <si>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</si>
  <si>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</si>
  <si>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</si>
  <si>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</si>
  <si>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</si>
  <si>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</si>
  <si>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</si>
  <si>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</si>
  <si>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</si>
  <si>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</si>
  <si>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</si>
  <si>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</si>
  <si>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</si>
  <si>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</si>
  <si>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</si>
  <si>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</si>
  <si>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</si>
  <si>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</si>
  <si>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</si>
  <si>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</si>
  <si>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</si>
  <si>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</si>
  <si>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</si>
  <si>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</si>
  <si>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</si>
  <si>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</si>
  <si>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</si>
  <si>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</si>
  <si>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</si>
  <si>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</si>
  <si>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</si>
  <si>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</si>
  <si>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</si>
  <si>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</si>
  <si>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</si>
  <si>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</si>
  <si>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</si>
  <si>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</si>
  <si>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</si>
  <si>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</si>
  <si>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</si>
  <si>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</si>
  <si>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</si>
  <si>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</si>
  <si>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</si>
  <si>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</si>
  <si>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</si>
  <si>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</si>
  <si>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</si>
  <si>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</si>
  <si>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</si>
  <si>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</si>
  <si>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</si>
  <si>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</si>
  <si>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</si>
  <si>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</si>
  <si>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</si>
  <si>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</si>
  <si>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</si>
  <si>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</si>
  <si>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</si>
  <si>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</si>
  <si>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</si>
  <si>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</si>
  <si>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</si>
  <si>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</si>
  <si>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</si>
  <si>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</si>
  <si>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</si>
  <si>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</si>
  <si>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</si>
  <si>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</si>
  <si>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</si>
  <si>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</si>
  <si>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</si>
  <si>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</si>
  <si>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</si>
  <si>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</si>
  <si>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</si>
  <si>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</si>
  <si>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</si>
  <si>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</si>
  <si>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</si>
  <si>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</si>
  <si>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</si>
  <si>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</si>
  <si>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</si>
  <si>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</si>
  <si>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</si>
  <si>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</si>
  <si>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</si>
  <si>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</si>
  <si>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</si>
  <si>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</si>
  <si>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</si>
  <si>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</si>
  <si>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</si>
  <si>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</si>
  <si>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</si>
  <si>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</si>
  <si>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</si>
  <si>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</si>
  <si>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</si>
  <si>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</si>
  <si>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</si>
  <si>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</si>
  <si>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</si>
  <si>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</si>
  <si>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</si>
  <si>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</si>
  <si>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</si>
  <si>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</si>
  <si>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</si>
  <si>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</si>
  <si>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</si>
  <si>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</si>
  <si>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</si>
  <si>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</si>
  <si>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</si>
  <si>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</si>
  <si>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</si>
  <si>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</si>
  <si>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</si>
  <si>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</si>
  <si>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</si>
  <si>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</si>
  <si>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</si>
  <si>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</si>
  <si>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</si>
  <si>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</si>
  <si>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</si>
  <si>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</si>
  <si>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</si>
  <si>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</si>
  <si>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</si>
  <si>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</si>
  <si>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</si>
  <si>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</si>
  <si>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</si>
  <si>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</si>
  <si>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</si>
  <si>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</si>
  <si>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</si>
  <si>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</si>
  <si>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</si>
  <si>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</si>
  <si>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</si>
  <si>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</si>
  <si>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</si>
  <si>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</si>
  <si>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</si>
  <si>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</si>
  <si>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</si>
  <si>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</si>
  <si>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</si>
  <si>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</si>
  <si>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</si>
  <si>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</si>
  <si>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</si>
  <si>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</si>
  <si>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</si>
  <si>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</si>
  <si>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</si>
  <si>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</si>
  <si>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</si>
  <si>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</si>
  <si>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</si>
  <si>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</si>
  <si>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</si>
  <si>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</si>
  <si>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</si>
  <si>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</si>
  <si>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</si>
  <si>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</si>
  <si>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</si>
  <si>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</si>
  <si>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</si>
  <si>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</si>
  <si>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</si>
  <si>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</si>
  <si>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</si>
  <si>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</si>
  <si>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</si>
  <si>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</si>
  <si>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</si>
  <si>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</si>
  <si>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</si>
  <si>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</si>
  <si>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</si>
  <si>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</si>
  <si>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</si>
  <si>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</si>
  <si>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</si>
  <si>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</si>
  <si>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</si>
  <si>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</si>
  <si>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</si>
  <si>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</si>
  <si>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</si>
  <si>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</si>
  <si>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</si>
  <si>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</si>
  <si>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</si>
  <si>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</si>
  <si>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</si>
  <si>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</si>
  <si>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</si>
  <si>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</si>
  <si>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</si>
  <si>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</si>
  <si>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</si>
  <si>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</si>
  <si>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</si>
  <si>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</si>
  <si>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</si>
  <si>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</si>
  <si>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</si>
  <si>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</si>
  <si>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</si>
  <si>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</si>
  <si>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</si>
  <si>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</si>
  <si>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</si>
  <si>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</si>
  <si>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</si>
  <si>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</si>
  <si>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</si>
  <si>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</si>
  <si>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</si>
  <si>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</si>
  <si>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</si>
  <si>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</si>
  <si>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</si>
  <si>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</si>
  <si>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</si>
  <si>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</si>
  <si>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</si>
  <si>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</si>
  <si>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</si>
  <si>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</si>
  <si>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</si>
  <si>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</si>
  <si>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</si>
  <si>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</si>
  <si>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</si>
  <si>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</si>
  <si>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</si>
  <si>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</si>
  <si>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</si>
  <si>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</si>
  <si>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</si>
  <si>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</si>
  <si>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</si>
  <si>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</si>
  <si>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</si>
  <si>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</si>
  <si>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</si>
  <si>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</si>
  <si>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</si>
  <si>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</si>
  <si>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</si>
  <si>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</si>
  <si>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</si>
  <si>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</si>
  <si>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</si>
  <si>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</si>
  <si>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</si>
  <si>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</si>
  <si>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</si>
  <si>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</si>
  <si>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</si>
  <si>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</si>
  <si>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</si>
  <si>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</si>
  <si>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</si>
  <si>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</si>
  <si>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</si>
  <si>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</si>
  <si>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</si>
  <si>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</si>
  <si>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</si>
  <si>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</si>
  <si>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</si>
  <si>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</si>
  <si>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</si>
  <si>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</si>
  <si>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</si>
  <si>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</si>
  <si>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</si>
  <si>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</si>
  <si>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</si>
  <si>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</si>
  <si>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</si>
  <si>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</si>
  <si>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</si>
  <si>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</si>
  <si>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</si>
  <si>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</si>
  <si>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</si>
  <si>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</si>
  <si>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</si>
  <si>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</si>
  <si>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</si>
  <si>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</si>
  <si>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</si>
  <si>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</si>
  <si>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</si>
  <si>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</si>
  <si>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</si>
  <si>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</si>
  <si>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</si>
  <si>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</si>
  <si>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</si>
  <si>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</si>
  <si>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</si>
  <si>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</si>
  <si>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</si>
  <si>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</si>
  <si>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</si>
  <si>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</si>
  <si>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</si>
  <si>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</si>
  <si>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</si>
  <si>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</si>
  <si>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</si>
  <si>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</si>
  <si>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</si>
  <si>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</si>
  <si>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</si>
  <si>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</si>
  <si>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</si>
  <si>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</si>
  <si>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</si>
  <si>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</si>
  <si>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</si>
  <si>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</si>
  <si>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</si>
  <si>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</si>
  <si>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</si>
  <si>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</si>
  <si>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</si>
  <si>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</si>
  <si>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</si>
  <si>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</si>
  <si>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</si>
  <si>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</si>
  <si>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</si>
  <si>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</si>
  <si>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</si>
  <si>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</si>
  <si>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</si>
  <si>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</si>
  <si>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</si>
  <si>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</si>
  <si>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</si>
  <si>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</si>
  <si>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</si>
  <si>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</si>
  <si>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</si>
  <si>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</si>
  <si>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</si>
  <si>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</si>
  <si>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</si>
  <si>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</si>
  <si>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</si>
  <si>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</si>
  <si>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</si>
  <si>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</si>
  <si>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</si>
  <si>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</si>
  <si>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</si>
  <si>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</si>
  <si>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</si>
  <si>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</si>
  <si>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</si>
  <si>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</si>
  <si>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</si>
  <si>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</si>
  <si>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</si>
  <si>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</si>
  <si>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</si>
  <si>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</si>
  <si>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</si>
  <si>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</si>
  <si>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</si>
  <si>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</si>
  <si>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</si>
  <si>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</si>
  <si>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</si>
  <si>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</si>
  <si>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</si>
  <si>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</si>
  <si>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</si>
  <si>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</si>
  <si>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</si>
  <si>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</si>
  <si>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</si>
  <si>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</si>
  <si>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</si>
  <si>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</si>
  <si>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</si>
  <si>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</si>
  <si>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</si>
  <si>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</si>
  <si>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</si>
  <si>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</si>
  <si>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</si>
  <si>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</si>
  <si>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</si>
  <si>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</si>
  <si>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</si>
  <si>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</si>
  <si>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</si>
  <si>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</si>
  <si>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</si>
  <si>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</si>
  <si>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</si>
  <si>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</si>
  <si>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</si>
  <si>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</si>
  <si>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</si>
  <si>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</si>
  <si>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</si>
  <si>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</si>
  <si>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</si>
  <si>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</si>
  <si>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</si>
  <si>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</si>
  <si>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</si>
  <si>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</si>
  <si>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</si>
  <si>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</si>
  <si>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</si>
  <si>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</si>
  <si>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</si>
  <si>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</si>
  <si>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</si>
  <si>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</si>
  <si>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</si>
  <si>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</si>
  <si>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</si>
  <si>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</si>
  <si>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</si>
  <si>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</si>
  <si>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</si>
  <si>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</si>
  <si>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</si>
  <si>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</si>
  <si>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</si>
  <si>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</si>
  <si>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</si>
  <si>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</si>
  <si>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</si>
  <si>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</si>
  <si>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</si>
  <si>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</si>
  <si>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</si>
  <si>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</si>
  <si>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</si>
  <si>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</si>
  <si>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</si>
  <si>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</si>
  <si>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</si>
  <si>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</si>
  <si>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</si>
  <si>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</si>
  <si>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</si>
  <si>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</si>
  <si>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</si>
  <si>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</si>
  <si>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</si>
  <si>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</si>
  <si>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</si>
  <si>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</si>
  <si>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</si>
  <si>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</si>
  <si>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</si>
  <si>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</si>
  <si>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</si>
  <si>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</si>
  <si>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</si>
  <si>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</si>
  <si>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</si>
  <si>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</si>
  <si>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</si>
  <si>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</si>
  <si>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</si>
  <si>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</si>
  <si>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</si>
  <si>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</si>
  <si>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</si>
  <si>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</si>
  <si>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</si>
  <si>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</si>
  <si>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</si>
  <si>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</si>
  <si>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</si>
  <si>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</si>
  <si>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</si>
  <si>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</si>
  <si>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</si>
  <si>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</si>
  <si>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</si>
  <si>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</si>
  <si>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</si>
  <si>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</si>
  <si>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</si>
  <si>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</si>
  <si>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</si>
  <si>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</si>
  <si>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</si>
  <si>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</si>
  <si>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</si>
  <si>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</si>
  <si>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</si>
  <si>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</si>
  <si>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</si>
  <si>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</si>
  <si>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</si>
  <si>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</si>
  <si>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</si>
  <si>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</si>
  <si>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</si>
  <si>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</si>
  <si>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</si>
  <si>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</si>
  <si>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</si>
  <si>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</si>
  <si>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</si>
  <si>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</si>
  <si>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</si>
  <si>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</si>
  <si>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</si>
  <si>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</si>
  <si>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</si>
  <si>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</si>
  <si>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</si>
  <si>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</si>
  <si>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</si>
  <si>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</si>
  <si>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</si>
  <si>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</si>
  <si>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</si>
  <si>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</si>
  <si>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</si>
  <si>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</si>
  <si>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</si>
  <si>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</si>
  <si>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</si>
  <si>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</si>
  <si>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</si>
  <si>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</si>
  <si>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</si>
  <si>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</si>
  <si>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</si>
  <si>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</si>
  <si>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</si>
  <si>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</si>
  <si>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</si>
  <si>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</si>
  <si>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</si>
  <si>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</si>
  <si>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</si>
  <si>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</si>
  <si>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</si>
  <si>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</si>
  <si>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</si>
  <si>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</si>
  <si>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</si>
  <si>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</si>
  <si>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</si>
  <si>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</si>
  <si>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</si>
  <si>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</si>
  <si>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</si>
  <si>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</si>
  <si>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</si>
  <si>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</si>
  <si>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</si>
  <si>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</si>
  <si>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</si>
  <si>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</si>
  <si>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</si>
  <si>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</si>
  <si>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</si>
  <si>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</si>
  <si>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</si>
  <si>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</si>
  <si>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</si>
  <si>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</si>
  <si>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</si>
  <si>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</si>
  <si>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</si>
  <si>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</si>
  <si>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</si>
  <si>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</si>
  <si>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</si>
  <si>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</si>
  <si>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</si>
  <si>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</si>
  <si>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</si>
  <si>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</si>
  <si>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</si>
  <si>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</si>
  <si>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</si>
  <si>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</si>
  <si>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</si>
  <si>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</si>
  <si>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</si>
  <si>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</si>
  <si>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</si>
  <si>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</si>
  <si>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</si>
  <si>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</si>
  <si>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</si>
  <si>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</si>
  <si>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</si>
  <si>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</si>
  <si>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</si>
  <si>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</si>
  <si>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</si>
  <si>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</si>
  <si>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</si>
  <si>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</si>
  <si>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</si>
  <si>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</si>
  <si>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</si>
  <si>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</si>
  <si>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</si>
  <si>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</si>
  <si>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</si>
  <si>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</si>
  <si>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</si>
  <si>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</si>
  <si>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</si>
  <si>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</si>
  <si>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</si>
  <si>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</si>
  <si>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</si>
  <si>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</si>
  <si>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</si>
  <si>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</si>
  <si>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</si>
  <si>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</si>
  <si>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</si>
  <si>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</si>
  <si>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</si>
  <si>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</si>
  <si>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</si>
  <si>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</si>
  <si>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</si>
  <si>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</si>
  <si>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</si>
  <si>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</si>
  <si>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</si>
  <si>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</si>
  <si>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</si>
  <si>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</si>
  <si>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</si>
  <si>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</si>
  <si>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</si>
  <si>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</si>
  <si>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</si>
  <si>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</si>
  <si>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</si>
  <si>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</si>
  <si>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</si>
  <si>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</si>
  <si>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</si>
  <si>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</si>
  <si>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</si>
  <si>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</si>
  <si>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</si>
  <si>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</si>
  <si>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</si>
  <si>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</si>
  <si>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</si>
  <si>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</si>
  <si>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</si>
  <si>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</si>
  <si>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</si>
  <si>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</si>
  <si>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</si>
  <si>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</si>
  <si>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</si>
  <si>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</si>
  <si>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</si>
  <si>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</si>
  <si>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</si>
  <si>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</si>
  <si>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</si>
  <si>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</si>
  <si>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</si>
  <si>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</si>
  <si>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</si>
  <si>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</si>
  <si>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</si>
  <si>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</si>
  <si>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</si>
  <si>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</si>
  <si>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</si>
  <si>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</si>
  <si>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</si>
  <si>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</si>
  <si>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</si>
  <si>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</si>
  <si>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</si>
  <si>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</si>
  <si>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</si>
  <si>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</si>
  <si>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</si>
  <si>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</si>
  <si>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</si>
  <si>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</si>
  <si>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</si>
  <si>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</si>
  <si>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</si>
  <si>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</si>
  <si>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</si>
  <si>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</si>
  <si>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</si>
  <si>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</si>
  <si>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</si>
  <si>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</si>
  <si>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</si>
  <si>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</si>
  <si>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</si>
  <si>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</si>
  <si>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</si>
  <si>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</si>
  <si>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</si>
  <si>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</si>
  <si>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</si>
  <si>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</si>
  <si>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</si>
  <si>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</si>
  <si>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</si>
  <si>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</si>
  <si>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</si>
  <si>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</si>
  <si>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</si>
  <si>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</si>
  <si>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</si>
  <si>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</si>
  <si>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</si>
  <si>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</si>
  <si>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</si>
  <si>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</si>
  <si>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</si>
  <si>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</si>
  <si>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</si>
  <si>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</si>
  <si>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</si>
  <si>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</si>
  <si>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</si>
  <si>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</si>
  <si>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</si>
  <si>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</si>
  <si>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</si>
  <si>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</si>
  <si>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</si>
  <si>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</si>
  <si>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</si>
  <si>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</si>
  <si>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</si>
  <si>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</si>
  <si>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</si>
  <si>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</si>
  <si>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</si>
  <si>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</si>
  <si>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</si>
  <si>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</si>
  <si>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</si>
  <si>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</si>
  <si>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</si>
  <si>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</si>
  <si>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</si>
  <si>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</si>
  <si>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</si>
  <si>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</si>
  <si>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</si>
  <si>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</si>
  <si>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</si>
  <si>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</si>
  <si>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</si>
  <si>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</si>
  <si>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</si>
  <si>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</si>
  <si>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</si>
  <si>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</si>
  <si>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</si>
  <si>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</si>
  <si>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</si>
  <si>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</si>
  <si>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</si>
  <si>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</si>
  <si>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</si>
  <si>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</si>
  <si>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</si>
  <si>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</si>
  <si>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</si>
  <si>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</si>
  <si>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</si>
  <si>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</si>
  <si>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</si>
  <si>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</si>
  <si>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</si>
  <si>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</si>
  <si>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</si>
  <si>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</si>
  <si>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</si>
  <si>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</si>
  <si>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</si>
  <si>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</si>
  <si>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</si>
  <si>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</si>
  <si>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</si>
  <si>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</si>
  <si>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</si>
  <si>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</si>
  <si>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</si>
  <si>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</si>
  <si>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</si>
  <si>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</si>
  <si>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</si>
  <si>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</si>
  <si>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</si>
  <si>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</si>
  <si>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</si>
  <si>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</si>
  <si>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</si>
  <si>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</si>
  <si>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</si>
  <si>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</si>
  <si>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</si>
  <si>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</si>
  <si>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</si>
  <si>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</si>
  <si>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</si>
  <si>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</si>
  <si>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</si>
  <si>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</si>
  <si>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</si>
  <si>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</si>
  <si>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</si>
  <si>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</si>
  <si>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</si>
  <si>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</si>
  <si>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</si>
  <si>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</si>
  <si>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</si>
  <si>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</si>
  <si>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</si>
  <si>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</si>
  <si>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</si>
  <si>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</si>
  <si>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</si>
  <si>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</si>
  <si>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</si>
  <si>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</si>
  <si>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</si>
  <si>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</si>
  <si>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</si>
  <si>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</si>
  <si>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</si>
  <si>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</si>
  <si>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</si>
  <si>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</si>
  <si>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</si>
  <si>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</si>
  <si>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</si>
  <si>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</si>
  <si>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</si>
  <si>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</si>
  <si>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</si>
  <si>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</si>
  <si>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</si>
  <si>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</si>
  <si>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</si>
  <si>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</si>
  <si>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</si>
  <si>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</si>
  <si>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</si>
  <si>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</si>
  <si>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</si>
  <si>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</si>
  <si>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</si>
  <si>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</si>
  <si>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</si>
  <si>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</si>
  <si>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</si>
  <si>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</si>
  <si>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</si>
  <si>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</si>
  <si>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</si>
  <si>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</si>
  <si>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</si>
  <si>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</si>
  <si>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</si>
  <si>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</si>
  <si>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</si>
  <si>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</si>
  <si>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</si>
  <si>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</si>
  <si>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</si>
  <si>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</si>
  <si>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</si>
  <si>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</si>
  <si>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</si>
  <si>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</si>
  <si>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</si>
  <si>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</si>
  <si>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</si>
  <si>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</si>
  <si>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</si>
  <si>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</si>
  <si>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</si>
  <si>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</si>
  <si>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</si>
  <si>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</si>
  <si>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</si>
  <si>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</si>
  <si>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</si>
  <si>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</si>
  <si>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</si>
  <si>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</si>
  <si>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</si>
  <si>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</si>
  <si>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</si>
  <si>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</si>
  <si>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</si>
  <si>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</si>
  <si>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</si>
  <si>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</si>
  <si>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</si>
  <si>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</si>
  <si>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</si>
  <si>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</si>
  <si>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</si>
  <si>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</si>
  <si>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</si>
  <si>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</si>
  <si>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</si>
  <si>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</si>
  <si>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</si>
  <si>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</si>
  <si>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</si>
  <si>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</si>
  <si>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</si>
  <si>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</si>
  <si>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</si>
  <si>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</si>
  <si>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</si>
  <si>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</si>
  <si>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</si>
  <si>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</si>
  <si>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</si>
  <si>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</si>
  <si>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</si>
  <si>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</si>
  <si>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</si>
  <si>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</si>
  <si>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</si>
  <si>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</si>
  <si>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</si>
  <si>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</si>
  <si>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</si>
  <si>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</si>
  <si>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</si>
  <si>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</si>
  <si>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</si>
  <si>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</si>
  <si>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</si>
  <si>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</si>
  <si>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</si>
  <si>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</si>
  <si>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</si>
  <si>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</si>
  <si>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</si>
  <si>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</si>
  <si>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</si>
  <si>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</si>
  <si>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</si>
  <si>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</si>
  <si>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</si>
  <si>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</si>
  <si>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</si>
  <si>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</si>
  <si>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</si>
  <si>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</si>
  <si>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</si>
  <si>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</si>
  <si>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</si>
  <si>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</si>
  <si>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</si>
  <si>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</si>
  <si>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</si>
  <si>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</si>
  <si>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</si>
  <si>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</si>
  <si>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</si>
  <si>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</si>
  <si>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</si>
  <si>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</si>
  <si>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</si>
  <si>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</si>
  <si>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</si>
  <si>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</si>
  <si>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</si>
  <si>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</si>
  <si>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</si>
  <si>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</si>
  <si>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</si>
  <si>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</si>
  <si>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</si>
  <si>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</si>
  <si>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</si>
  <si>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</si>
  <si>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</si>
  <si>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</si>
  <si>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</si>
  <si>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</si>
  <si>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</si>
  <si>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</si>
  <si>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</si>
  <si>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</si>
  <si>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</si>
  <si>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</si>
  <si>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</si>
  <si>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</si>
  <si>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</si>
  <si>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</si>
  <si>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</si>
  <si>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</si>
  <si>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</si>
  <si>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</si>
  <si>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</si>
  <si>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</si>
  <si>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</si>
  <si>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</si>
  <si>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</si>
  <si>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</si>
  <si>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</si>
  <si>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</si>
  <si>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</si>
  <si>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</si>
  <si>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</si>
  <si>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</si>
  <si>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</si>
  <si>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</si>
  <si>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</si>
  <si>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</si>
  <si>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</si>
  <si>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</si>
  <si>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</si>
  <si>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</si>
  <si>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</si>
  <si>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</si>
  <si>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</si>
  <si>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</si>
  <si>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</si>
  <si>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</si>
  <si>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</si>
  <si>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</si>
  <si>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</si>
  <si>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</si>
  <si>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</si>
  <si>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</si>
  <si>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</si>
  <si>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</si>
  <si>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</si>
  <si>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</si>
  <si>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</si>
  <si>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</si>
  <si>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</si>
  <si>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</si>
  <si>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</si>
  <si>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</si>
  <si>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</si>
  <si>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</si>
  <si>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</si>
  <si>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</si>
  <si>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</si>
  <si>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</si>
  <si>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</si>
  <si>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</si>
  <si>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</si>
  <si>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</si>
  <si>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</si>
  <si>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</si>
  <si>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</si>
  <si>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</si>
  <si>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</si>
  <si>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</si>
  <si>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</si>
  <si>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</si>
  <si>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</si>
  <si>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</si>
  <si>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</si>
  <si>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</si>
  <si>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</si>
  <si>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</si>
  <si>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</si>
  <si>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</si>
  <si>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</si>
  <si>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</si>
  <si>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</si>
  <si>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</si>
  <si>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</si>
  <si>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</si>
  <si>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</si>
  <si>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</si>
  <si>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</si>
  <si>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</si>
  <si>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</si>
  <si>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</si>
  <si>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</si>
  <si>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</si>
  <si>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</si>
  <si>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</si>
  <si>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</si>
  <si>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</si>
  <si>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</si>
  <si>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</si>
  <si>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</si>
  <si>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</si>
  <si>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</si>
  <si>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</si>
  <si>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</si>
  <si>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</si>
  <si>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</si>
  <si>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</si>
  <si>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</si>
  <si>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</si>
  <si>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</si>
  <si>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</si>
  <si>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</si>
  <si>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</si>
  <si>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</si>
  <si>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</si>
  <si>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</si>
  <si>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</si>
  <si>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</si>
  <si>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</si>
  <si>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</si>
  <si>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</si>
  <si>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</si>
  <si>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</si>
  <si>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</si>
  <si>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</si>
  <si>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</si>
  <si>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</si>
  <si>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</si>
  <si>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</si>
  <si>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</si>
  <si>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</si>
  <si>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</si>
  <si>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</si>
  <si>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</si>
  <si>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</si>
  <si>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</si>
  <si>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</si>
  <si>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</si>
  <si>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</si>
  <si>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</si>
  <si>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</si>
  <si>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</si>
  <si>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</si>
  <si>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</si>
  <si>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</si>
  <si>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</si>
  <si>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</si>
  <si>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</si>
  <si>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</si>
  <si>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</si>
  <si>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</si>
  <si>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</si>
  <si>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</si>
  <si>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</si>
  <si>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</si>
  <si>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</si>
  <si>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</si>
  <si>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</si>
  <si>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</si>
  <si>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</si>
  <si>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</si>
  <si>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</si>
  <si>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</si>
  <si>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</si>
  <si>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</si>
  <si>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</si>
  <si>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</si>
  <si>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</si>
  <si>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</si>
  <si>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</si>
  <si>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</si>
  <si>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</si>
  <si>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</si>
  <si>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</si>
  <si>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</si>
  <si>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</si>
  <si>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</si>
  <si>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</si>
  <si>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</si>
  <si>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</si>
  <si>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</si>
  <si>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</si>
  <si>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</si>
  <si>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</si>
  <si>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</si>
  <si>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</si>
  <si>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</si>
  <si>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</si>
  <si>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</si>
  <si>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</si>
  <si>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</si>
  <si>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</si>
  <si>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</si>
  <si>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</si>
  <si>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</si>
  <si>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</si>
  <si>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</si>
  <si>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</si>
  <si>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</si>
  <si>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</si>
  <si>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</si>
  <si>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</si>
  <si>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</si>
  <si>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</si>
  <si>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</si>
  <si>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</si>
  <si>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</si>
  <si>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</si>
  <si>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</si>
  <si>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</si>
  <si>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</si>
  <si>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</si>
  <si>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</si>
  <si>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</si>
  <si>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</si>
  <si>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</si>
  <si>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</si>
  <si>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</si>
  <si>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</si>
  <si>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</si>
  <si>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</si>
  <si>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</si>
  <si>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</si>
  <si>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</si>
  <si>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</si>
  <si>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</si>
  <si>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</si>
  <si>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</si>
  <si>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</si>
  <si>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</si>
  <si>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</si>
  <si>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</si>
  <si>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</si>
  <si>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</si>
  <si>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</si>
  <si>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</si>
  <si>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</si>
  <si>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</si>
  <si>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</si>
  <si>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</si>
  <si>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</si>
  <si>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</si>
  <si>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</si>
  <si>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</si>
  <si>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</si>
  <si>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</si>
  <si>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</si>
  <si>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</si>
  <si>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</si>
  <si>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</si>
  <si>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</si>
  <si>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</si>
  <si>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</si>
  <si>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</si>
  <si>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</si>
  <si>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</si>
  <si>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</si>
  <si>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</si>
  <si>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</si>
  <si>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</si>
  <si>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</si>
  <si>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</si>
  <si>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</si>
  <si>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</si>
  <si>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</si>
  <si>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</si>
  <si>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</si>
  <si>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</si>
  <si>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</si>
  <si>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</si>
  <si>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</si>
  <si>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</si>
  <si>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</si>
  <si>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</si>
  <si>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</si>
  <si>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</si>
  <si>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</si>
  <si>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</si>
  <si>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</si>
  <si>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</si>
  <si>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</si>
  <si>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</si>
  <si>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</si>
  <si>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</si>
  <si>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</si>
  <si>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</si>
  <si>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</si>
  <si>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</si>
  <si>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</si>
  <si>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</si>
  <si>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</si>
  <si>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</si>
  <si>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</si>
  <si>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</si>
  <si>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</si>
  <si>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</si>
  <si>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</si>
  <si>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</si>
  <si>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</si>
  <si>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</si>
  <si>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</si>
  <si>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</si>
  <si>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</si>
  <si>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</si>
  <si>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</si>
  <si>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</si>
  <si>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</si>
  <si>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</si>
  <si>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</si>
  <si>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</si>
  <si>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</si>
  <si>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</si>
  <si>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</si>
  <si>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</si>
  <si>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</si>
  <si>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</si>
  <si>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</si>
  <si>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</si>
  <si>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</si>
  <si>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</si>
  <si>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</si>
  <si>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</si>
  <si>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</si>
  <si>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</si>
  <si>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</si>
  <si>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</si>
  <si>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</si>
  <si>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</si>
  <si>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</si>
  <si>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</si>
  <si>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</si>
  <si>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</si>
  <si>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</si>
  <si>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</si>
  <si>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</si>
  <si>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</si>
  <si>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</si>
  <si>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</si>
  <si>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</si>
  <si>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</si>
  <si>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</si>
  <si>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</si>
  <si>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</si>
  <si>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</si>
  <si>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</si>
  <si>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</si>
  <si>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</si>
  <si>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</si>
  <si>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</si>
  <si>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</si>
  <si>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</si>
  <si>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</si>
  <si>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</si>
  <si>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</si>
  <si>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</si>
  <si>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</si>
  <si>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</si>
  <si>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</si>
  <si>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</si>
  <si>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</si>
  <si>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</si>
  <si>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</si>
  <si>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</si>
  <si>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</si>
  <si>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</si>
  <si>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</si>
  <si>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</si>
  <si>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</si>
  <si>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</si>
  <si>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</si>
  <si>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</si>
  <si>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</si>
  <si>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</si>
  <si>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</si>
  <si>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</si>
  <si>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</si>
  <si>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</si>
  <si>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</si>
  <si>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</si>
  <si>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</si>
  <si>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</si>
  <si>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</si>
  <si>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</si>
  <si>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</si>
  <si>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</si>
  <si>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</si>
  <si>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</si>
  <si>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</si>
  <si>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</si>
  <si>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</si>
  <si>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</si>
  <si>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</si>
  <si>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</si>
  <si>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</si>
  <si>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</si>
  <si>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</si>
  <si>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</si>
  <si>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</si>
  <si>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</si>
  <si>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</si>
  <si>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</si>
  <si>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</si>
  <si>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</si>
  <si>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</si>
  <si>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</si>
  <si>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</si>
  <si>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</si>
  <si>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</si>
  <si>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</si>
  <si>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</si>
  <si>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</si>
  <si>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</si>
  <si>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</si>
  <si>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</si>
  <si>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</si>
  <si>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</si>
  <si>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</si>
  <si>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</si>
  <si>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</si>
  <si>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</si>
  <si>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</si>
  <si>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</si>
  <si>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</si>
  <si>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</si>
  <si>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</si>
  <si>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</si>
  <si>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</si>
  <si>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</si>
  <si>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</si>
  <si>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</si>
  <si>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</si>
  <si>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</si>
  <si>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</si>
  <si>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</si>
  <si>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</si>
  <si>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</si>
  <si>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</si>
  <si>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</si>
  <si>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</si>
  <si>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</si>
  <si>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</si>
  <si>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</si>
  <si>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</si>
  <si>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</si>
  <si>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</si>
  <si>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</si>
  <si>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</si>
  <si>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</si>
  <si>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</si>
  <si>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</si>
  <si>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</si>
  <si>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</si>
  <si>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</si>
  <si>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</si>
  <si>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</si>
  <si>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</si>
  <si>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</si>
  <si>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</si>
  <si>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</si>
  <si>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</si>
  <si>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</si>
  <si>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</si>
  <si>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</si>
  <si>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</si>
  <si>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</si>
  <si>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</si>
  <si>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</si>
  <si>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</si>
  <si>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</si>
  <si>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</si>
  <si>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</si>
  <si>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</si>
  <si>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</si>
  <si>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</si>
  <si>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</si>
  <si>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</si>
  <si>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</si>
  <si>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</si>
  <si>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</si>
  <si>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</si>
  <si>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</si>
  <si>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</si>
  <si>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</si>
  <si>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</si>
  <si>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</si>
  <si>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</si>
  <si>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</si>
  <si>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</si>
  <si>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</si>
  <si>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</si>
  <si>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</si>
  <si>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</si>
  <si>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</si>
  <si>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</si>
  <si>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</si>
  <si>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</si>
  <si>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</si>
  <si>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</si>
  <si>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</si>
  <si>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</si>
  <si>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</si>
  <si>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</si>
  <si>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</si>
  <si>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</si>
  <si>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</si>
  <si>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</si>
  <si>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</si>
  <si>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</si>
  <si>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</si>
  <si>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</si>
  <si>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</si>
  <si>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</si>
  <si>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</si>
  <si>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</si>
  <si>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</si>
  <si>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</si>
  <si>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</si>
  <si>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</si>
  <si>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</si>
  <si>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</si>
  <si>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</si>
  <si>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</si>
  <si>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</si>
  <si>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</si>
  <si>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</si>
  <si>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</si>
  <si>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</si>
  <si>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</si>
  <si>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</si>
  <si>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</si>
  <si>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</si>
  <si>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</si>
  <si>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</si>
  <si>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</si>
  <si>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</si>
  <si>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</si>
  <si>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</si>
  <si>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</si>
  <si>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</si>
  <si>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</si>
  <si>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</si>
  <si>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</si>
  <si>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</si>
  <si>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</si>
  <si>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</si>
  <si>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</si>
  <si>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</si>
  <si>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</si>
  <si>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</si>
  <si>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</si>
  <si>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</si>
  <si>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</si>
  <si>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</si>
  <si>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</si>
  <si>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</si>
  <si>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</si>
  <si>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</si>
  <si>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</si>
  <si>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</si>
  <si>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</si>
  <si>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</si>
  <si>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</si>
  <si>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</si>
  <si>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</si>
  <si>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</si>
  <si>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</si>
  <si>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</si>
  <si>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</si>
  <si>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</si>
  <si>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</si>
  <si>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</si>
  <si>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</si>
  <si>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</si>
  <si>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</si>
  <si>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</si>
  <si>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</si>
  <si>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</si>
  <si>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</si>
  <si>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</si>
  <si>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</si>
  <si>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</si>
  <si>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</si>
  <si>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</si>
  <si>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</si>
  <si>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</si>
  <si>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</si>
  <si>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</si>
  <si>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</si>
  <si>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</si>
  <si>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</si>
  <si>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</si>
  <si>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</si>
  <si>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</si>
  <si>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</si>
  <si>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</si>
  <si>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</si>
  <si>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</si>
  <si>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</si>
  <si>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</si>
  <si>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</si>
  <si>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</si>
  <si>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</si>
  <si>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</si>
  <si>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</si>
  <si>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</si>
  <si>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</si>
  <si>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</si>
  <si>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</si>
  <si>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</si>
  <si>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</si>
  <si>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</si>
  <si>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</si>
  <si>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</si>
  <si>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</si>
  <si>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</si>
  <si>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</si>
  <si>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</si>
  <si>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</si>
  <si>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</si>
  <si>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</si>
  <si>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</si>
  <si>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</si>
  <si>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</si>
  <si>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</si>
  <si>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</si>
  <si>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</si>
  <si>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</si>
  <si>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</si>
  <si>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</si>
  <si>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</si>
  <si>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</si>
  <si>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</si>
  <si>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</si>
  <si>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</si>
  <si>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</si>
  <si>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</si>
  <si>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</si>
  <si>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</si>
  <si>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</si>
  <si>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</si>
  <si>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</si>
  <si>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</si>
  <si>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</si>
  <si>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</si>
  <si>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</si>
  <si>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</si>
  <si>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</si>
  <si>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</si>
  <si>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</si>
  <si>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</si>
  <si>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</si>
  <si>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</si>
  <si>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</si>
  <si>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</si>
  <si>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</si>
  <si>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</si>
  <si>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</si>
  <si>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</si>
  <si>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</si>
  <si>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</si>
  <si>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</si>
  <si>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</si>
  <si>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</si>
  <si>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</si>
  <si>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</si>
  <si>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</si>
  <si>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</si>
  <si>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</si>
  <si>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</si>
  <si>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</si>
  <si>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</si>
  <si>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</si>
  <si>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</si>
  <si>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</si>
  <si>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</si>
  <si>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</si>
  <si>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</si>
  <si>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</si>
  <si>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</si>
  <si>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</si>
  <si>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</si>
  <si>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</si>
  <si>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</si>
  <si>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</si>
  <si>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</si>
  <si>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</si>
  <si>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</si>
  <si>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</si>
  <si>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</si>
  <si>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</si>
  <si>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</si>
  <si>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</si>
  <si>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</si>
  <si>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</si>
  <si>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</si>
  <si>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</si>
  <si>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</si>
  <si>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</si>
  <si>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</si>
  <si>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</si>
  <si>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</si>
  <si>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</si>
  <si>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</si>
  <si>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</si>
  <si>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</si>
  <si>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</si>
  <si>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</si>
  <si>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</si>
  <si>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</si>
  <si>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</si>
  <si>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</si>
  <si>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</si>
  <si>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</si>
  <si>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</si>
  <si>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</si>
  <si>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</si>
  <si>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</si>
  <si>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</si>
  <si>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</si>
  <si>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</si>
  <si>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</si>
  <si>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</si>
  <si>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</si>
  <si>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</si>
  <si>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</si>
  <si>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</si>
  <si>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</si>
  <si>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</si>
  <si>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</si>
  <si>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</si>
  <si>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</si>
  <si>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</si>
  <si>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</si>
  <si>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</si>
  <si>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</si>
  <si>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</si>
  <si>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</si>
  <si>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</si>
  <si>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</si>
  <si>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</si>
  <si>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</si>
  <si>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</si>
  <si>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</si>
  <si>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</si>
  <si>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</si>
  <si>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</si>
  <si>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</si>
  <si>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</si>
  <si>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</si>
  <si>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</si>
  <si>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</si>
  <si>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</si>
  <si>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</si>
  <si>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</si>
  <si>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</si>
  <si>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</si>
  <si>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</si>
  <si>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</si>
  <si>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</si>
  <si>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</si>
  <si>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</si>
  <si>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</si>
  <si>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</si>
  <si>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</si>
  <si>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</si>
  <si>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</si>
  <si>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</si>
  <si>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</si>
  <si>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</si>
  <si>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</si>
  <si>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</si>
  <si>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</si>
  <si>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</si>
  <si>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</si>
  <si>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</si>
  <si>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</si>
  <si>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</si>
  <si>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</si>
  <si>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</si>
  <si>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</si>
  <si>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</si>
  <si>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</si>
  <si>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</si>
  <si>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</si>
  <si>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</si>
  <si>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</si>
  <si>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</si>
  <si>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</si>
  <si>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</si>
  <si>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</si>
  <si>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</si>
  <si>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</si>
  <si>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</si>
  <si>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</si>
  <si>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</si>
  <si>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</si>
  <si>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</si>
  <si>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</si>
  <si>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</si>
  <si>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</si>
  <si>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</si>
  <si>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</si>
  <si>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</si>
  <si>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</si>
  <si>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</si>
  <si>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</si>
  <si>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</si>
  <si>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</si>
  <si>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</si>
  <si>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</si>
  <si>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</si>
  <si>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</si>
  <si>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</si>
  <si>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</si>
  <si>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</si>
  <si>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</si>
  <si>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</si>
  <si>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</si>
  <si>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</si>
  <si>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</si>
  <si>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</si>
  <si>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</si>
  <si>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</si>
  <si>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</si>
  <si>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</si>
  <si>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</si>
  <si>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</si>
  <si>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</si>
  <si>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</si>
  <si>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</si>
  <si>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</si>
  <si>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</si>
  <si>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</si>
  <si>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</si>
  <si>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</si>
  <si>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</si>
  <si>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</si>
  <si>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</si>
  <si>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</si>
  <si>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</si>
  <si>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</si>
  <si>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</si>
  <si>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</si>
  <si>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</si>
  <si>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</si>
  <si>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</si>
  <si>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</si>
  <si>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</si>
  <si>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</si>
  <si>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</si>
  <si>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</si>
  <si>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</si>
  <si>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</si>
  <si>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</si>
  <si>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</si>
  <si>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</si>
  <si>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</si>
  <si>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</si>
  <si>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</si>
  <si>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</si>
  <si>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</si>
  <si>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</si>
  <si>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</si>
  <si>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</si>
  <si>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</si>
  <si>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</si>
  <si>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</si>
  <si>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</si>
  <si>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</si>
  <si>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</si>
  <si>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</si>
  <si>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</si>
  <si>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</si>
  <si>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</si>
  <si>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</si>
  <si>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</si>
  <si>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</si>
  <si>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</si>
  <si>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</si>
  <si>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</si>
  <si>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</si>
  <si>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</si>
  <si>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</si>
  <si>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</si>
  <si>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</si>
  <si>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</si>
  <si>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</si>
  <si>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</si>
  <si>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</si>
  <si>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</si>
  <si>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</si>
  <si>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</si>
  <si>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</si>
  <si>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</si>
  <si>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</si>
  <si>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</si>
  <si>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</si>
  <si>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</si>
  <si>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</si>
  <si>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</si>
  <si>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</si>
  <si>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</si>
  <si>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</si>
  <si>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</si>
  <si>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</si>
  <si>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</si>
  <si>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</si>
  <si>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</si>
  <si>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</si>
  <si>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</si>
  <si>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</si>
  <si>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</si>
  <si>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</si>
  <si>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</si>
  <si>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</si>
  <si>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</si>
  <si>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</si>
  <si>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</si>
  <si>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</si>
  <si>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</si>
  <si>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</si>
  <si>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</si>
  <si>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</si>
  <si>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</si>
  <si>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</si>
  <si>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</si>
  <si>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</si>
  <si>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</si>
  <si>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</si>
  <si>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</si>
  <si>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</si>
  <si>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</si>
  <si>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</si>
  <si>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</si>
  <si>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</si>
  <si>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</si>
  <si>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</si>
  <si>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</si>
  <si>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</si>
  <si>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</si>
  <si>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</si>
  <si>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</si>
  <si>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</si>
  <si>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</si>
  <si>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</si>
  <si>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</si>
  <si>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</si>
  <si>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</si>
  <si>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</si>
  <si>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</si>
  <si>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</si>
  <si>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</si>
  <si>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</si>
  <si>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</si>
  <si>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</si>
  <si>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</si>
  <si>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</si>
  <si>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</si>
  <si>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</si>
  <si>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</si>
  <si>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</si>
  <si>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</si>
  <si>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</si>
  <si>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</si>
  <si>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</si>
  <si>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</si>
  <si>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</si>
  <si>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</si>
  <si>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</si>
  <si>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</si>
  <si>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</si>
  <si>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</si>
  <si>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</si>
  <si>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</si>
  <si>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</si>
  <si>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</si>
  <si>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</si>
  <si>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</si>
  <si>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</si>
  <si>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</si>
  <si>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</si>
  <si>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</si>
  <si>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</si>
  <si>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</si>
  <si>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</si>
  <si>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</si>
  <si>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</si>
  <si>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</si>
  <si>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</si>
  <si>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</si>
  <si>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</si>
  <si>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</si>
  <si>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</si>
  <si>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</si>
  <si>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</si>
  <si>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</si>
  <si>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</si>
  <si>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</si>
  <si>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</si>
  <si>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</si>
  <si>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</si>
  <si>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</si>
  <si>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</si>
  <si>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</si>
  <si>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</si>
  <si>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</si>
  <si>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</si>
  <si>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</si>
  <si>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</si>
  <si>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</si>
  <si>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</si>
  <si>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</si>
  <si>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</si>
  <si>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</si>
  <si>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</si>
  <si>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</si>
  <si>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</si>
  <si>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</si>
  <si>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</si>
  <si>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</si>
  <si>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</si>
  <si>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</si>
  <si>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</si>
  <si>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</si>
  <si>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</si>
  <si>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</si>
  <si>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</si>
  <si>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</si>
  <si>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</si>
  <si>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</si>
  <si>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</si>
  <si>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</si>
  <si>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</si>
  <si>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</si>
  <si>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</si>
  <si>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</si>
  <si>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</si>
  <si>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</si>
  <si>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</si>
  <si>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</si>
  <si>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</si>
  <si>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</si>
  <si>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</si>
  <si>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</si>
  <si>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</si>
  <si>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</si>
  <si>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</si>
  <si>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</si>
  <si>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</si>
  <si>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</si>
  <si>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</si>
  <si>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</si>
  <si>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</si>
  <si>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</si>
  <si>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</si>
  <si>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</si>
  <si>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</si>
  <si>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</si>
  <si>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</si>
  <si>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</si>
  <si>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</si>
  <si>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</si>
  <si>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</si>
  <si>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</si>
  <si>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</si>
  <si>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</si>
  <si>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</si>
  <si>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</si>
  <si>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</si>
  <si>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</si>
  <si>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</si>
  <si>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</si>
  <si>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</si>
  <si>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</si>
  <si>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</si>
  <si>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</si>
  <si>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</si>
  <si>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</si>
  <si>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</si>
  <si>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</si>
  <si>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</si>
  <si>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</si>
  <si>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</si>
  <si>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</si>
  <si>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</si>
  <si>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</si>
  <si>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</si>
  <si>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</si>
  <si>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</si>
  <si>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</si>
  <si>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</si>
  <si>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</si>
  <si>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</si>
  <si>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</si>
  <si>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</si>
  <si>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</si>
  <si>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</si>
  <si>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</si>
  <si>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</si>
  <si>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</si>
  <si>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</si>
  <si>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</si>
  <si>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</si>
  <si>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</si>
  <si>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</si>
  <si>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</si>
  <si>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</si>
  <si>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</si>
  <si>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</si>
  <si>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</si>
  <si>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</si>
  <si>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</si>
  <si>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</si>
  <si>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</si>
  <si>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</si>
  <si>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</si>
  <si>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</si>
  <si>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</si>
  <si>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</si>
  <si>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</si>
  <si>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</si>
  <si>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</si>
  <si>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</si>
  <si>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</si>
  <si>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</si>
  <si>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</si>
  <si>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</si>
  <si>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</si>
  <si>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</si>
  <si>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</si>
  <si>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</si>
  <si>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</si>
  <si>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</si>
  <si>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</si>
  <si>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</si>
  <si>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</si>
  <si>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</si>
  <si>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</si>
  <si>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</si>
  <si>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</si>
  <si>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</si>
  <si>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</si>
  <si>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</si>
  <si>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</si>
  <si>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</si>
  <si>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</si>
  <si>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</si>
  <si>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</si>
  <si>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</si>
  <si>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</si>
  <si>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</si>
  <si>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</si>
  <si>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</si>
  <si>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</si>
  <si>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</si>
  <si>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</si>
  <si>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</si>
  <si>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</si>
  <si>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</si>
  <si>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</si>
  <si>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</si>
  <si>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</si>
  <si>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</si>
  <si>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</si>
  <si>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</si>
  <si>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</si>
  <si>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</si>
  <si>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</si>
  <si>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</si>
  <si>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</si>
  <si>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</si>
  <si>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</si>
  <si>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</si>
  <si>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</si>
  <si>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</si>
  <si>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</si>
  <si>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</si>
  <si>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</si>
  <si>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</si>
  <si>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</si>
  <si>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</si>
  <si>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</si>
  <si>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</si>
  <si>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</si>
  <si>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</si>
  <si>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</si>
  <si>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</si>
  <si>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</si>
  <si>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</si>
  <si>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</si>
  <si>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</si>
  <si>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</si>
  <si>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</si>
  <si>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</si>
  <si>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</si>
  <si>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</si>
  <si>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</si>
  <si>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</si>
  <si>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</si>
  <si>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</si>
  <si>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</si>
  <si>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</si>
  <si>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</si>
  <si>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</si>
  <si>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</si>
  <si>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</si>
  <si>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</si>
  <si>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</si>
  <si>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</si>
  <si>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</si>
  <si>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</si>
  <si>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</si>
  <si>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</si>
  <si>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</si>
  <si>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</si>
  <si>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</si>
  <si>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</si>
  <si>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</si>
  <si>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</si>
  <si>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</si>
  <si>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</si>
  <si>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</si>
  <si>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</si>
  <si>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</si>
  <si>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</si>
  <si>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</si>
  <si>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</si>
  <si>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</si>
  <si>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</si>
  <si>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</si>
  <si>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</si>
  <si>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</si>
  <si>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</si>
  <si>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</si>
  <si>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</si>
  <si>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</si>
  <si>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</si>
  <si>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</si>
  <si>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</si>
  <si>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</si>
  <si>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</si>
  <si>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</si>
  <si>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</si>
  <si>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</si>
  <si>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</si>
  <si>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</si>
  <si>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</si>
  <si>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</si>
  <si>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</si>
  <si>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</si>
  <si>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</si>
  <si>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</si>
  <si>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</si>
  <si>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</si>
  <si>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</si>
  <si>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</si>
  <si>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</si>
  <si>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</si>
  <si>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</si>
  <si>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</si>
  <si>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</si>
  <si>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</si>
  <si>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</si>
  <si>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</si>
  <si>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</si>
  <si>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</si>
  <si>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</si>
  <si>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</si>
  <si>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</si>
  <si>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</si>
  <si>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</si>
  <si>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</si>
  <si>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</si>
  <si>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</si>
  <si>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</si>
  <si>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</si>
  <si>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</si>
  <si>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</si>
  <si>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</si>
  <si>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</si>
  <si>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</si>
  <si>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</si>
  <si>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</si>
  <si>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</si>
  <si>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</si>
  <si>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</si>
  <si>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</si>
  <si>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</si>
  <si>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</si>
  <si>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</si>
  <si>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</si>
  <si>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</si>
  <si>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</si>
  <si>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</si>
  <si>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</si>
  <si>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</si>
  <si>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</si>
  <si>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</si>
  <si>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</si>
  <si>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</si>
  <si>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</si>
  <si>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</si>
  <si>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</si>
  <si>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</si>
  <si>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</si>
  <si>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</si>
  <si>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</si>
  <si>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</si>
  <si>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</si>
  <si>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</si>
  <si>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</si>
  <si>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</si>
  <si>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</si>
  <si>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</si>
  <si>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</si>
  <si>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</si>
  <si>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</si>
  <si>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</si>
  <si>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</si>
  <si>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</si>
  <si>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</si>
  <si>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</si>
  <si>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</si>
  <si>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</si>
  <si>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</si>
  <si>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</si>
  <si>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</si>
  <si>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</si>
  <si>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</si>
  <si>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</si>
  <si>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</si>
  <si>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</si>
  <si>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</si>
  <si>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</si>
  <si>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</si>
  <si>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</si>
  <si>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</si>
  <si>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</si>
  <si>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</si>
  <si>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</si>
  <si>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</si>
  <si>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</si>
  <si>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</si>
  <si>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</si>
  <si>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</si>
  <si>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</si>
  <si>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</si>
  <si>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</si>
  <si>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</si>
  <si>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</si>
  <si>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</si>
  <si>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</si>
  <si>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</si>
  <si>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</si>
  <si>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</si>
  <si>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</si>
  <si>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</si>
  <si>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</si>
  <si>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</si>
  <si>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</si>
  <si>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</si>
  <si>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</si>
  <si>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</si>
  <si>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</si>
  <si>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</si>
  <si>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</si>
  <si>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</si>
  <si>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</si>
  <si>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</si>
  <si>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</si>
  <si>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</si>
  <si>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</si>
  <si>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</si>
  <si>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</si>
  <si>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</si>
  <si>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</si>
  <si>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</si>
  <si>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</si>
  <si>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</si>
  <si>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</si>
  <si>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</si>
  <si>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</si>
  <si>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</si>
  <si>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</si>
  <si>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</si>
  <si>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</si>
  <si>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</si>
  <si>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</si>
  <si>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</si>
  <si>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</si>
  <si>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</si>
  <si>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</si>
  <si>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</si>
  <si>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</si>
  <si>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</si>
  <si>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</si>
  <si>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</si>
  <si>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</si>
  <si>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</si>
  <si>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</si>
  <si>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</si>
  <si>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</si>
  <si>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</si>
  <si>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</si>
  <si>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</si>
  <si>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</si>
  <si>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</si>
  <si>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</si>
  <si>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</si>
  <si>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</si>
  <si>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</si>
  <si>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</si>
  <si>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</si>
  <si>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</si>
  <si>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</si>
  <si>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</si>
  <si>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</si>
  <si>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</si>
  <si>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</si>
  <si>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</si>
  <si>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</si>
  <si>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</si>
  <si>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</si>
  <si>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</si>
  <si>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</si>
  <si>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</si>
  <si>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</si>
  <si>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</si>
  <si>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</si>
  <si>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</si>
  <si>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</si>
  <si>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</si>
  <si>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</si>
  <si>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</si>
  <si>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</si>
  <si>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</si>
  <si>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</si>
  <si>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</si>
  <si>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</si>
  <si>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</si>
  <si>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</si>
  <si>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</si>
  <si>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</si>
  <si>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</si>
  <si>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</si>
  <si>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</si>
  <si>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</si>
  <si>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</si>
  <si>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</si>
  <si>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</si>
  <si>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</si>
  <si>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</si>
  <si>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</si>
  <si>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</si>
  <si>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</si>
  <si>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</si>
  <si>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</si>
  <si>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</si>
  <si>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</si>
  <si>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</si>
  <si>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</si>
  <si>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</si>
  <si>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</si>
  <si>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</si>
  <si>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</si>
  <si>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</si>
  <si>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</si>
  <si>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</si>
  <si>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</si>
  <si>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</si>
  <si>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</si>
  <si>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</si>
  <si>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</si>
  <si>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</si>
  <si>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</si>
  <si>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</si>
  <si>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</si>
  <si>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</si>
  <si>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</si>
  <si>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</si>
  <si>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</si>
  <si>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</si>
  <si>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</si>
  <si>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</si>
  <si>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</si>
  <si>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</si>
  <si>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</si>
  <si>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</si>
  <si>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</si>
  <si>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</si>
  <si>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</si>
  <si>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</si>
  <si>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</si>
  <si>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</si>
  <si>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</si>
  <si>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</si>
  <si>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</si>
  <si>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</si>
  <si>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</si>
  <si>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</si>
  <si>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</si>
  <si>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</si>
  <si>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</si>
  <si>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</si>
  <si>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</si>
  <si>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</si>
  <si>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</si>
  <si>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</si>
  <si>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</si>
  <si>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</si>
  <si>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</si>
  <si>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</si>
  <si>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</si>
  <si>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</si>
  <si>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</si>
  <si>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</si>
  <si>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</si>
  <si>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</si>
  <si>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</si>
  <si>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</si>
  <si>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</si>
  <si>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</si>
  <si>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</si>
  <si>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</si>
  <si>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</si>
  <si>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</si>
  <si>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</si>
  <si>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</si>
  <si>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</si>
  <si>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</si>
  <si>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</si>
  <si>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</si>
  <si>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</si>
  <si>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</si>
  <si>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</si>
  <si>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</si>
  <si>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</si>
  <si>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</si>
  <si>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</si>
  <si>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</si>
  <si>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</si>
  <si>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</si>
  <si>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</si>
  <si>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</si>
  <si>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</si>
  <si>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</si>
  <si>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</si>
  <si>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</si>
  <si>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</si>
  <si>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</si>
  <si>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</si>
  <si>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</si>
  <si>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</si>
  <si>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</si>
  <si>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</si>
  <si>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</si>
  <si>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</si>
  <si>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</si>
  <si>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</si>
  <si>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</si>
  <si>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</si>
  <si>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</si>
  <si>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</si>
  <si>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</si>
  <si>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</si>
  <si>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</si>
  <si>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</si>
  <si>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</si>
  <si>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</si>
  <si>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</si>
  <si>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</si>
  <si>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</si>
  <si>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</si>
  <si>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</si>
  <si>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</si>
  <si>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</si>
  <si>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</si>
  <si>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</si>
  <si>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</si>
  <si>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</si>
  <si>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</si>
  <si>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</si>
  <si>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</si>
  <si>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</si>
  <si>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</si>
  <si>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</si>
  <si>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</si>
  <si>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</si>
  <si>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</si>
  <si>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</si>
  <si>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</si>
  <si>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</si>
  <si>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</si>
  <si>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</si>
  <si>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</si>
  <si>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</si>
  <si>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</si>
  <si>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</si>
  <si>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</si>
  <si>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</si>
  <si>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</si>
  <si>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</si>
  <si>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</si>
  <si>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</si>
  <si>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</si>
  <si>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</si>
  <si>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</si>
  <si>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</si>
  <si>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</si>
  <si>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</si>
  <si>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</si>
  <si>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</si>
  <si>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</si>
  <si>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</si>
  <si>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</si>
  <si>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</si>
  <si>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</si>
  <si>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</si>
  <si>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</si>
  <si>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</si>
  <si>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</si>
  <si>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</si>
  <si>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</si>
  <si>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</si>
  <si>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</si>
  <si>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</si>
  <si>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</si>
  <si>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</si>
  <si>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</si>
  <si>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</si>
  <si>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</si>
  <si>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</si>
  <si>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</si>
  <si>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</si>
  <si>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</si>
  <si>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</si>
  <si>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</si>
  <si>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</si>
  <si>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</si>
  <si>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</si>
  <si>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</si>
  <si>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</si>
  <si>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</si>
  <si>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</si>
  <si>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</si>
  <si>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</si>
  <si>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</si>
  <si>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</si>
  <si>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</si>
  <si>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</si>
  <si>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</si>
  <si>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</si>
  <si>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</si>
  <si>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</si>
  <si>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</si>
  <si>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</si>
  <si>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</si>
  <si>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</si>
  <si>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</si>
  <si>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</si>
  <si>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</si>
  <si>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</si>
  <si>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</si>
  <si>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</si>
  <si>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</si>
  <si>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</si>
  <si>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</si>
  <si>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</si>
  <si>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</si>
  <si>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</si>
  <si>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</si>
  <si>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</si>
  <si>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</si>
  <si>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</si>
  <si>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</si>
  <si>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</si>
  <si>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</si>
  <si>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</si>
  <si>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</si>
  <si>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</si>
  <si>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</si>
  <si>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</si>
  <si>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</si>
  <si>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</si>
  <si>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</si>
  <si>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</si>
  <si>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</si>
  <si>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</si>
  <si>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</si>
  <si>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</si>
  <si>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</si>
  <si>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</si>
  <si>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</si>
  <si>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</si>
  <si>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</si>
  <si>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</si>
  <si>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</si>
  <si>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</si>
  <si>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</si>
  <si>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</si>
  <si>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</si>
  <si>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</si>
  <si>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</si>
  <si>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</si>
  <si>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</si>
  <si>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</si>
  <si>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</si>
  <si>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</si>
  <si>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</si>
  <si>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</si>
  <si>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</si>
  <si>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</si>
  <si>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</si>
  <si>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</si>
  <si>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</si>
  <si>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</si>
  <si>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</si>
  <si>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</si>
  <si>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</si>
  <si>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</si>
  <si>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</si>
  <si>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</si>
  <si>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</si>
  <si>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</si>
  <si>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</si>
  <si>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</si>
  <si>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</si>
  <si>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</si>
  <si>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</si>
  <si>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</si>
  <si>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</si>
  <si>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</si>
  <si>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</si>
  <si>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</si>
  <si>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</si>
  <si>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</si>
  <si>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</si>
  <si>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</si>
  <si>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</si>
  <si>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</si>
  <si>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</si>
  <si>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</si>
  <si>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</si>
  <si>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</si>
  <si>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</si>
  <si>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</si>
  <si>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</si>
  <si>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</si>
  <si>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</si>
  <si>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</si>
  <si>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</si>
  <si>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</si>
  <si>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</si>
  <si>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</si>
  <si>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</si>
  <si>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</si>
  <si>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</si>
  <si>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</si>
  <si>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</si>
  <si>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</si>
  <si>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</si>
  <si>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</si>
  <si>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</si>
  <si>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</si>
  <si>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</si>
  <si>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</si>
  <si>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</si>
  <si>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</si>
  <si>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</si>
  <si>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</si>
  <si>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</si>
  <si>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</si>
  <si>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</si>
  <si>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</si>
  <si>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</si>
  <si>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</si>
  <si>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</si>
  <si>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</si>
  <si>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</si>
  <si>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</si>
  <si>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</si>
  <si>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</si>
  <si>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</si>
  <si>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</si>
  <si>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</si>
  <si>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</si>
  <si>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</si>
  <si>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</si>
  <si>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</si>
  <si>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</si>
  <si>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</si>
  <si>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</si>
  <si>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</si>
  <si>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</si>
  <si>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</si>
  <si>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</si>
  <si>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</si>
  <si>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</si>
  <si>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</si>
  <si>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</si>
  <si>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</si>
  <si>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</si>
  <si>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</si>
  <si>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</si>
  <si>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</si>
  <si>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</si>
  <si>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</si>
  <si>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</si>
  <si>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</si>
  <si>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</si>
  <si>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</si>
  <si>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</si>
  <si>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</si>
  <si>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</si>
  <si>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</si>
  <si>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</si>
  <si>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</si>
  <si>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</si>
  <si>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</si>
  <si>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</si>
  <si>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</si>
  <si>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</si>
  <si>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</si>
  <si>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</si>
  <si>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</si>
  <si>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</si>
  <si>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</si>
  <si>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</si>
  <si>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</si>
  <si>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</si>
  <si>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</si>
  <si>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</si>
  <si>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</si>
  <si>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</si>
  <si>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</si>
  <si>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</si>
  <si>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</si>
  <si>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</si>
  <si>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</si>
  <si>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</si>
  <si>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</si>
  <si>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</si>
  <si>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</si>
  <si>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</si>
  <si>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</si>
  <si>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</si>
  <si>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</si>
  <si>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</si>
  <si>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</si>
  <si>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</si>
  <si>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</si>
  <si>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</si>
  <si>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</si>
  <si>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</si>
  <si>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</si>
  <si>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</si>
  <si>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</si>
  <si>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</si>
  <si>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</si>
  <si>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</si>
  <si>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</si>
  <si>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</si>
  <si>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</si>
  <si>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</si>
  <si>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</si>
  <si>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</si>
  <si>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</si>
  <si>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</si>
  <si>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</si>
  <si>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</si>
  <si>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</si>
  <si>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</si>
  <si>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</si>
  <si>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</si>
  <si>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</si>
  <si>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</si>
  <si>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</si>
  <si>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</si>
  <si>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</si>
  <si>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</si>
  <si>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</si>
  <si>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</si>
  <si>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</si>
  <si>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</si>
  <si>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</si>
  <si>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</si>
  <si>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</si>
  <si>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</si>
  <si>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</si>
  <si>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</si>
  <si>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</si>
  <si>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</si>
  <si>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</si>
  <si>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</si>
  <si>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</si>
  <si>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</si>
  <si>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</si>
  <si>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</si>
  <si>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</si>
  <si>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</si>
  <si>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</si>
  <si>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</si>
  <si>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</si>
  <si>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</si>
  <si>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</si>
  <si>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</si>
  <si>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</si>
  <si>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</si>
  <si>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</si>
  <si>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</si>
  <si>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</si>
  <si>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</si>
  <si>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</si>
  <si>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</si>
  <si>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</si>
  <si>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</si>
  <si>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</si>
  <si>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</si>
  <si>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</si>
  <si>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</si>
  <si>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</si>
  <si>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</si>
  <si>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</si>
  <si>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</si>
  <si>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</si>
  <si>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</si>
  <si>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</si>
  <si>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</si>
  <si>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</si>
  <si>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</si>
  <si>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</si>
  <si>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</si>
  <si>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</si>
  <si>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</si>
  <si>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</si>
  <si>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</si>
  <si>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</si>
  <si>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</si>
  <si>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</si>
  <si>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</si>
  <si>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</si>
  <si>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</si>
  <si>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</si>
  <si>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</si>
  <si>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</si>
  <si>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</si>
  <si>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</si>
  <si>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</si>
  <si>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</si>
  <si>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</si>
  <si>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</si>
  <si>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</si>
  <si>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</si>
  <si>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</si>
  <si>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</si>
  <si>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</si>
  <si>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</si>
  <si>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</si>
  <si>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</si>
  <si>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</si>
  <si>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</si>
  <si>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</si>
  <si>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</si>
  <si>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</si>
  <si>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</si>
  <si>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</si>
  <si>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</si>
  <si>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</si>
  <si>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</si>
  <si>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</si>
  <si>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</si>
  <si>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</si>
  <si>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</si>
  <si>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</si>
  <si>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</si>
  <si>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</si>
  <si>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</si>
  <si>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</si>
  <si>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</si>
  <si>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</si>
  <si>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</si>
  <si>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</si>
  <si>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</si>
  <si>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</si>
  <si>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</si>
  <si>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</si>
  <si>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</si>
  <si>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</si>
  <si>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</si>
  <si>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</si>
  <si>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</si>
  <si>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</si>
  <si>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</si>
  <si>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</si>
  <si>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</si>
  <si>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</si>
  <si>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</si>
  <si>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</si>
  <si>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</si>
  <si>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</si>
  <si>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</si>
  <si>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</si>
  <si>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</si>
  <si>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</si>
  <si>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</si>
  <si>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</si>
  <si>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</si>
  <si>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</si>
  <si>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</si>
  <si>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</si>
  <si>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</si>
  <si>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</si>
  <si>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</si>
  <si>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</si>
  <si>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</si>
  <si>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</si>
  <si>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</si>
  <si>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</si>
  <si>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</si>
  <si>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</si>
  <si>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</si>
  <si>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</si>
  <si>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</si>
  <si>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</si>
  <si>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</si>
  <si>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</si>
  <si>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</si>
  <si>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</si>
  <si>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</si>
  <si>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</si>
  <si>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</si>
  <si>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</si>
  <si>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</si>
  <si>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</si>
  <si>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</si>
  <si>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</si>
  <si>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</si>
  <si>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</si>
  <si>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</si>
  <si>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</si>
  <si>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</si>
  <si>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</si>
  <si>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</si>
  <si>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</si>
  <si>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</si>
  <si>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</si>
  <si>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</si>
  <si>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</si>
  <si>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</si>
  <si>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</si>
  <si>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</si>
  <si>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</si>
  <si>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</si>
  <si>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</si>
  <si>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</si>
  <si>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</si>
  <si>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</si>
  <si>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</si>
  <si>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</si>
  <si>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</si>
  <si>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</si>
  <si>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</si>
  <si>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</si>
  <si>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</si>
  <si>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</si>
  <si>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</si>
  <si>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</si>
  <si>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</si>
  <si>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</si>
  <si>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</si>
  <si>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</si>
  <si>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</si>
  <si>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</si>
  <si>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</si>
  <si>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</si>
  <si>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</si>
  <si>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</si>
  <si>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</si>
  <si>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</si>
  <si>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</si>
  <si>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</si>
  <si>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</si>
  <si>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</si>
  <si>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</si>
  <si>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</si>
  <si>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</si>
  <si>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</si>
  <si>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</si>
  <si>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</si>
  <si>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</si>
  <si>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</si>
  <si>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</si>
  <si>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</si>
  <si>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</si>
  <si>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</si>
  <si>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</si>
  <si>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</si>
  <si>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</si>
  <si>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</si>
  <si>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</si>
  <si>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</si>
  <si>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</si>
  <si>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</si>
  <si>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</si>
  <si>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</si>
  <si>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</si>
  <si>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</si>
  <si>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</si>
  <si>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</si>
  <si>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</si>
  <si>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</si>
  <si>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</si>
  <si>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</si>
  <si>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</si>
  <si>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</si>
  <si>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</si>
  <si>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</si>
  <si>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</si>
  <si>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</si>
  <si>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</si>
  <si>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</si>
  <si>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</si>
  <si>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</si>
  <si>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</si>
  <si>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</si>
  <si>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</si>
  <si>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</si>
  <si>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</si>
  <si>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</si>
  <si>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</si>
  <si>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</si>
  <si>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</si>
  <si>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</si>
  <si>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</si>
  <si>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</si>
  <si>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</si>
  <si>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</si>
  <si>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</si>
  <si>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</si>
  <si>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</si>
  <si>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</si>
  <si>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</si>
  <si>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</si>
  <si>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</si>
  <si>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</si>
  <si>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</si>
  <si>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</si>
  <si>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</si>
  <si>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</si>
  <si>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</si>
  <si>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</si>
  <si>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</si>
  <si>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</si>
  <si>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</si>
  <si>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</si>
  <si>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</si>
  <si>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</si>
  <si>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</si>
  <si>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</si>
  <si>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</si>
  <si>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</si>
  <si>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</si>
  <si>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</si>
  <si>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</si>
  <si>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</si>
  <si>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</si>
  <si>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</si>
  <si>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</si>
  <si>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</si>
  <si>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</si>
  <si>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</si>
  <si>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</si>
  <si>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</si>
  <si>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</si>
  <si>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</si>
  <si>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</si>
  <si>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</si>
  <si>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</si>
  <si>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</si>
  <si>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</si>
  <si>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</si>
  <si>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</si>
  <si>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</si>
  <si>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</si>
  <si>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</si>
  <si>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</si>
  <si>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</si>
  <si>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</si>
  <si>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</si>
  <si>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</si>
  <si>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</si>
  <si>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</si>
  <si>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</si>
  <si>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</si>
  <si>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</si>
  <si>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</si>
  <si>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</si>
  <si>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</si>
  <si>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</si>
  <si>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</si>
  <si>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</si>
  <si>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</si>
  <si>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</si>
  <si>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</si>
  <si>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</si>
  <si>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</si>
  <si>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</si>
  <si>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</si>
  <si>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</si>
  <si>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</si>
  <si>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</si>
  <si>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</si>
  <si>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</si>
  <si>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</si>
  <si>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</si>
  <si>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</si>
  <si>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</si>
  <si>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</si>
  <si>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</si>
  <si>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</si>
  <si>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</si>
  <si>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</si>
  <si>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</si>
  <si>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</si>
  <si>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</si>
  <si>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</si>
  <si>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</si>
  <si>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</si>
  <si>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</si>
  <si>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</si>
  <si>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</si>
  <si>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</si>
  <si>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</si>
  <si>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</si>
  <si>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</si>
  <si>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</si>
  <si>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</si>
  <si>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</si>
  <si>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</si>
  <si>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</si>
  <si>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</si>
  <si>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</si>
  <si>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</si>
  <si>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</si>
  <si>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</si>
  <si>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</si>
  <si>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</si>
  <si>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</si>
  <si>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</si>
  <si>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</si>
  <si>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</si>
  <si>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</si>
  <si>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</si>
  <si>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</si>
  <si>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</si>
  <si>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</si>
  <si>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</si>
  <si>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</si>
  <si>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</si>
  <si>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</si>
  <si>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</si>
  <si>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</si>
  <si>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</si>
  <si>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</si>
  <si>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</si>
  <si>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</si>
  <si>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</si>
  <si>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</si>
  <si>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</si>
  <si>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</si>
  <si>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</si>
  <si>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</si>
  <si>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</si>
  <si>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</si>
  <si>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</si>
  <si>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</si>
  <si>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</si>
  <si>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</si>
  <si>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</si>
  <si>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</si>
  <si>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</si>
  <si>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</si>
  <si>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</si>
  <si>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</si>
  <si>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</si>
  <si>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</si>
  <si>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</si>
  <si>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</si>
  <si>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</si>
  <si>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</si>
  <si>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</si>
  <si>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</si>
  <si>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</si>
  <si>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</si>
  <si>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</si>
  <si>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</si>
  <si>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</si>
  <si>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</si>
  <si>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</si>
  <si>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</si>
  <si>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</si>
  <si>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</si>
  <si>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</si>
  <si>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</si>
  <si>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</si>
  <si>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</si>
  <si>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</si>
  <si>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</si>
  <si>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</si>
  <si>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</si>
  <si>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</si>
  <si>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</si>
  <si>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</si>
  <si>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</si>
  <si>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</si>
  <si>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</si>
  <si>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</si>
  <si>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</si>
  <si>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</si>
  <si>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</si>
  <si>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</si>
  <si>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</si>
  <si>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</si>
  <si>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</si>
  <si>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</si>
  <si>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</si>
  <si>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</si>
  <si>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</si>
  <si>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</si>
  <si>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</si>
  <si>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</si>
  <si>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</si>
  <si>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</si>
  <si>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</si>
  <si>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</si>
  <si>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</si>
  <si>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</si>
  <si>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</si>
  <si>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</si>
  <si>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</si>
  <si>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</si>
  <si>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</si>
  <si>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</si>
  <si>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</si>
  <si>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</si>
  <si>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</si>
  <si>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</si>
  <si>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</si>
  <si>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</si>
  <si>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</si>
  <si>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</si>
  <si>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</si>
  <si>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</si>
  <si>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</si>
  <si>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</si>
  <si>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</si>
  <si>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</si>
  <si>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</si>
  <si>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</si>
  <si>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</si>
  <si>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</si>
  <si>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</si>
  <si>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</si>
  <si>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</si>
  <si>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</si>
  <si>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</si>
  <si>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</si>
  <si>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</si>
  <si>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</si>
  <si>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</si>
  <si>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</si>
  <si>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</si>
  <si>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</si>
  <si>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</si>
  <si>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</si>
  <si>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</si>
  <si>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</si>
  <si>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</si>
  <si>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</si>
  <si>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</si>
  <si>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</si>
  <si>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</si>
  <si>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</si>
  <si>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</si>
  <si>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</si>
  <si>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</si>
  <si>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</si>
  <si>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</si>
  <si>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</si>
  <si>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</si>
  <si>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</si>
  <si>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</si>
  <si>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</si>
  <si>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</si>
  <si>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</si>
  <si>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</si>
  <si>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</si>
  <si>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</si>
  <si>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</si>
  <si>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</si>
  <si>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</si>
  <si>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</si>
  <si>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</si>
  <si>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</si>
  <si>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</si>
  <si>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</si>
  <si>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</si>
  <si>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</si>
  <si>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</si>
  <si>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</si>
  <si>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</si>
  <si>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</si>
  <si>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</si>
  <si>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</si>
  <si>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</si>
  <si>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</si>
  <si>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</si>
  <si>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</si>
  <si>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</si>
  <si>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</si>
  <si>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</si>
  <si>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</si>
  <si>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</si>
  <si>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</si>
  <si>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</si>
  <si>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</si>
  <si>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</si>
  <si>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</si>
  <si>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</si>
  <si>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</si>
  <si>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</si>
  <si>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</si>
  <si>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</si>
  <si>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</si>
  <si>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</si>
  <si>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</si>
  <si>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</si>
  <si>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</si>
  <si>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</si>
  <si>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</si>
  <si>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</si>
  <si>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</si>
  <si>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</si>
  <si>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</si>
  <si>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</si>
  <si>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</si>
  <si>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</si>
  <si>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</si>
  <si>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</si>
  <si>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</si>
  <si>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</si>
  <si>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</si>
  <si>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</si>
  <si>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</si>
  <si>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</si>
  <si>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</si>
  <si>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</si>
  <si>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</si>
  <si>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</si>
  <si>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</si>
  <si>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</si>
  <si>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</si>
  <si>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</si>
  <si>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</si>
  <si>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</si>
  <si>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</si>
  <si>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</si>
  <si>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</si>
  <si>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</si>
  <si>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</si>
  <si>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</si>
  <si>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</si>
  <si>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</si>
  <si>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</si>
  <si>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</si>
  <si>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</si>
  <si>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</si>
  <si>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</si>
  <si>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</si>
  <si>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</si>
  <si>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</si>
  <si>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</si>
  <si>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</si>
  <si>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</si>
  <si>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</si>
  <si>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</si>
  <si>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</si>
  <si>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</si>
  <si>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</si>
  <si>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</si>
  <si>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</si>
  <si>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</si>
  <si>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</si>
  <si>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</si>
  <si>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</si>
  <si>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</si>
  <si>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</si>
  <si>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</si>
  <si>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</si>
  <si>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</si>
  <si>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</si>
  <si>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</si>
  <si>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</si>
  <si>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</si>
  <si>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</si>
  <si>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</si>
  <si>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</si>
  <si>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</si>
  <si>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</si>
  <si>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</si>
  <si>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</si>
  <si>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</si>
  <si>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</si>
  <si>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</si>
  <si>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</si>
  <si>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</si>
  <si>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</si>
  <si>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</si>
  <si>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</si>
  <si>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</si>
  <si>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</si>
  <si>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</si>
  <si>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</si>
  <si>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</si>
  <si>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</si>
  <si>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</si>
  <si>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</si>
  <si>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</si>
  <si>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</si>
  <si>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</si>
  <si>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</si>
  <si>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</si>
  <si>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</si>
  <si>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</si>
  <si>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</si>
  <si>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</si>
  <si>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</si>
  <si>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</si>
  <si>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</si>
  <si>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</si>
  <si>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</si>
  <si>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</si>
  <si>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</si>
  <si>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</si>
  <si>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</si>
  <si>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</si>
  <si>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</si>
  <si>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</si>
  <si>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</si>
  <si>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</si>
  <si>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</si>
  <si>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</si>
  <si>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</si>
  <si>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</si>
  <si>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</si>
  <si>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</si>
  <si>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</si>
  <si>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</si>
  <si>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</si>
  <si>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</si>
  <si>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</si>
  <si>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</si>
  <si>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</si>
  <si>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</si>
  <si>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</si>
  <si>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</si>
  <si>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</si>
  <si>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</si>
  <si>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</si>
  <si>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</si>
  <si>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</si>
  <si>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</si>
  <si>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</si>
  <si>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</si>
  <si>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</si>
  <si>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</si>
  <si>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</si>
  <si>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</si>
  <si>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</si>
  <si>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</si>
  <si>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</si>
  <si>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</si>
  <si>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</si>
  <si>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</si>
  <si>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</si>
  <si>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</si>
  <si>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</si>
  <si>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</si>
  <si>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</si>
  <si>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</si>
  <si>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</si>
  <si>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</si>
  <si>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</si>
  <si>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</si>
  <si>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</si>
  <si>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</si>
  <si>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</si>
  <si>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</si>
  <si>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</si>
  <si>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</si>
  <si>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</si>
  <si>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</si>
  <si>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</si>
  <si>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</si>
  <si>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</si>
  <si>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</si>
  <si>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</si>
  <si>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</si>
  <si>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</si>
  <si>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</si>
  <si>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</si>
  <si>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</si>
  <si>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</si>
  <si>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</si>
  <si>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</si>
  <si>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</si>
  <si>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</si>
  <si>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</si>
  <si>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</si>
  <si>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</si>
  <si>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</si>
  <si>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</si>
  <si>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</si>
  <si>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</si>
  <si>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</si>
  <si>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</si>
  <si>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</si>
  <si>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</si>
  <si>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</si>
  <si>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</si>
  <si>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</si>
  <si>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</si>
  <si>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</si>
  <si>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</si>
  <si>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</si>
  <si>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</si>
  <si>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</si>
  <si>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</si>
  <si>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</si>
  <si>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</si>
  <si>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</si>
  <si>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</si>
  <si>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</si>
  <si>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</si>
  <si>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</si>
  <si>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</si>
  <si>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</si>
  <si>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</si>
  <si>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</si>
  <si>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</si>
  <si>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</si>
  <si>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</si>
  <si>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</si>
  <si>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</si>
  <si>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</si>
  <si>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</si>
  <si>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</si>
  <si>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</si>
  <si>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</si>
  <si>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</si>
  <si>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</si>
  <si>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</si>
  <si>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</si>
  <si>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</si>
  <si>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</si>
  <si>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</si>
  <si>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</si>
  <si>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</si>
  <si>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</si>
  <si>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</si>
  <si>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</si>
  <si>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</si>
  <si>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</si>
  <si>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</si>
  <si>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</si>
  <si>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</si>
  <si>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</si>
  <si>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</si>
  <si>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</si>
  <si>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</si>
  <si>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</si>
  <si>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</si>
  <si>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</si>
  <si>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</si>
  <si>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</si>
  <si>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</si>
  <si>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</si>
  <si>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</si>
  <si>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</si>
  <si>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</si>
  <si>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</si>
  <si>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</si>
  <si>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</si>
  <si>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</si>
  <si>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</si>
  <si>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</si>
  <si>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</si>
  <si>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</si>
  <si>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</si>
  <si>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</si>
  <si>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</si>
  <si>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</si>
  <si>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</si>
  <si>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</si>
  <si>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</si>
  <si>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</si>
  <si>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</si>
  <si>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</si>
  <si>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</si>
  <si>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</si>
  <si>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</si>
  <si>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</si>
  <si>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</si>
  <si>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</si>
  <si>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</si>
  <si>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</si>
  <si>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</si>
  <si>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</si>
  <si>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</si>
  <si>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</si>
  <si>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</si>
  <si>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</si>
  <si>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</si>
  <si>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</si>
  <si>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</si>
  <si>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</si>
  <si>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</si>
  <si>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</si>
  <si>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</si>
  <si>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</si>
  <si>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</si>
  <si>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</si>
  <si>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</si>
  <si>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</si>
  <si>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</si>
  <si>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</si>
  <si>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</si>
  <si>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</si>
  <si>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</si>
  <si>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</si>
  <si>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</si>
  <si>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</si>
  <si>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</si>
  <si>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</si>
  <si>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</si>
  <si>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</si>
  <si>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</si>
  <si>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</si>
  <si>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</si>
  <si>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</si>
  <si>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</si>
  <si>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</si>
  <si>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</si>
  <si>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</si>
  <si>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</si>
  <si>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</si>
  <si>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</si>
  <si>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</si>
  <si>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</si>
  <si>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</si>
  <si>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</si>
  <si>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</si>
  <si>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</si>
  <si>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</si>
  <si>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</si>
  <si>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</si>
  <si>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</si>
  <si>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</si>
  <si>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</si>
  <si>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</si>
  <si>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</si>
  <si>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</si>
  <si>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</si>
  <si>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</si>
  <si>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</si>
  <si>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</si>
  <si>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</si>
  <si>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</si>
  <si>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</si>
  <si>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</si>
  <si>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</si>
  <si>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</si>
  <si>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</si>
  <si>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</si>
  <si>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</si>
  <si>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</si>
  <si>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</si>
  <si>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</si>
  <si>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</si>
  <si>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</si>
  <si>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</si>
  <si>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</si>
  <si>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</si>
  <si>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</si>
  <si>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</si>
  <si>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</si>
  <si>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</si>
  <si>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</si>
  <si>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</si>
  <si>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</si>
  <si>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</si>
  <si>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</si>
  <si>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</si>
  <si>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</si>
  <si>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</si>
  <si>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</si>
  <si>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</si>
  <si>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</si>
  <si>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</si>
  <si>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</si>
  <si>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</si>
  <si>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</si>
  <si>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</si>
  <si>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</si>
  <si>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</si>
  <si>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</si>
  <si>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</si>
  <si>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</si>
  <si>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</si>
  <si>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</si>
  <si>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</si>
  <si>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</si>
  <si>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</si>
  <si>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</si>
  <si>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</si>
  <si>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</si>
  <si>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</si>
  <si>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</si>
  <si>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</si>
  <si>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</si>
  <si>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</si>
  <si>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</si>
  <si>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</si>
  <si>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</si>
  <si>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</si>
  <si>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</si>
  <si>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</si>
  <si>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</si>
  <si>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</si>
  <si>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</si>
  <si>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</si>
  <si>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</si>
  <si>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</si>
  <si>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</si>
  <si>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</si>
  <si>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</si>
  <si>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</si>
  <si>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</si>
  <si>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</si>
  <si>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</si>
  <si>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</si>
  <si>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</si>
  <si>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</si>
  <si>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</si>
  <si>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</si>
  <si>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</si>
  <si>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</si>
  <si>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</si>
  <si>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</si>
  <si>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</si>
  <si>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</si>
  <si>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</si>
  <si>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</si>
  <si>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</si>
  <si>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</si>
  <si>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</si>
  <si>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</si>
  <si>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</si>
  <si>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</si>
  <si>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</si>
  <si>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</si>
  <si>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</si>
  <si>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</si>
  <si>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</si>
  <si>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</si>
  <si>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</si>
  <si>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</si>
  <si>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</si>
  <si>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</si>
  <si>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</si>
  <si>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</si>
  <si>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</si>
  <si>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</si>
  <si>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</si>
  <si>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</si>
  <si>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</si>
  <si>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</si>
  <si>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</si>
  <si>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</si>
  <si>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</si>
  <si>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</si>
  <si>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</si>
  <si>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</si>
  <si>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</si>
  <si>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</si>
  <si>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</si>
  <si>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</si>
  <si>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</si>
  <si>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</si>
  <si>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</si>
  <si>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</si>
  <si>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</si>
  <si>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</si>
  <si>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</si>
  <si>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</si>
  <si>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</si>
  <si>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</si>
  <si>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</si>
  <si>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</si>
  <si>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</si>
  <si>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</si>
  <si>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</si>
  <si>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</si>
  <si>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</si>
  <si>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</si>
  <si>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</si>
  <si>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</si>
  <si>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</si>
  <si>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</si>
  <si>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</si>
  <si>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</si>
  <si>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</si>
  <si>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</si>
  <si>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</si>
  <si>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</si>
  <si>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</si>
  <si>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</si>
  <si>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</si>
  <si>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</si>
  <si>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</si>
  <si>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</si>
  <si>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</si>
  <si>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</si>
  <si>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</si>
  <si>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</si>
  <si>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</si>
  <si>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</si>
  <si>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</si>
  <si>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</si>
  <si>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</si>
  <si>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</si>
  <si>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</si>
  <si>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</si>
  <si>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</si>
  <si>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</si>
  <si>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</si>
  <si>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</si>
  <si>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</si>
  <si>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</si>
  <si>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</si>
  <si>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</si>
  <si>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</si>
  <si>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</si>
  <si>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</si>
  <si>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</si>
  <si>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</si>
  <si>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</si>
  <si>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</si>
  <si>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</si>
  <si>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</si>
  <si>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</si>
  <si>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</si>
  <si>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</si>
  <si>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</si>
  <si>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</si>
  <si>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</si>
  <si>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</si>
  <si>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</si>
  <si>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</si>
  <si>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</si>
  <si>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</si>
  <si>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</si>
  <si>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</si>
  <si>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</si>
  <si>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</si>
  <si>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</si>
  <si>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</si>
  <si>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</si>
  <si>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</si>
  <si>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</si>
  <si>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</si>
  <si>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</si>
  <si>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</si>
  <si>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</si>
  <si>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</si>
  <si>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</si>
  <si>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</si>
  <si>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</si>
  <si>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</si>
  <si>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</si>
  <si>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</si>
  <si>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</si>
  <si>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</si>
  <si>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</si>
  <si>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</si>
  <si>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</si>
  <si>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</si>
  <si>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</si>
  <si>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</si>
  <si>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</si>
  <si>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</si>
  <si>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</si>
  <si>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</si>
  <si>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</si>
  <si>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</si>
  <si>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</si>
  <si>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</si>
  <si>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</si>
  <si>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</si>
  <si>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</si>
  <si>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</si>
  <si>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</si>
  <si>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</si>
  <si>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</si>
  <si>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</si>
  <si>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</si>
  <si>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</si>
  <si>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</si>
  <si>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</si>
  <si>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</si>
  <si>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</si>
  <si>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</si>
  <si>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</si>
  <si>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</si>
  <si>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</si>
  <si>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</si>
  <si>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</si>
  <si>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</si>
  <si>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</si>
  <si>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</si>
  <si>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</si>
  <si>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</si>
  <si>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</si>
  <si>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</si>
  <si>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</si>
  <si>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</si>
  <si>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</si>
  <si>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</si>
  <si>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</si>
  <si>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</si>
  <si>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</si>
  <si>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</si>
  <si>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</si>
  <si>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</si>
  <si>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</si>
  <si>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</si>
  <si>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</si>
  <si>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</si>
  <si>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</si>
  <si>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</si>
  <si>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</si>
  <si>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</si>
  <si>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</si>
  <si>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</si>
  <si>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</si>
  <si>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</si>
  <si>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</si>
  <si>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</si>
  <si>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</si>
  <si>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</si>
  <si>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</si>
  <si>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</si>
  <si>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</si>
  <si>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</si>
  <si>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</si>
  <si>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</si>
  <si>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</si>
  <si>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</si>
  <si>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</si>
  <si>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</si>
  <si>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</si>
  <si>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</si>
  <si>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</si>
  <si>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</si>
  <si>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</si>
  <si>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</si>
  <si>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</si>
  <si>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</si>
  <si>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</si>
  <si>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</si>
  <si>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</si>
  <si>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</si>
  <si>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</si>
  <si>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</si>
  <si>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</si>
  <si>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</si>
  <si>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</si>
  <si>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</si>
  <si>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</si>
  <si>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</si>
  <si>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</si>
  <si>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</si>
  <si>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</si>
  <si>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</si>
  <si>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</si>
  <si>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</si>
  <si>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</si>
  <si>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</si>
  <si>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</si>
  <si>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</si>
  <si>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</si>
  <si>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</si>
  <si>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</si>
  <si>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</si>
  <si>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</si>
  <si>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</si>
  <si>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</si>
  <si>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</si>
  <si>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</si>
  <si>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</si>
  <si>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</si>
  <si>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</si>
  <si>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</si>
  <si>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</si>
  <si>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</si>
  <si>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</si>
  <si>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</si>
  <si>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</si>
  <si>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</si>
  <si>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</si>
  <si>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</si>
  <si>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</si>
  <si>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</si>
  <si>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</si>
  <si>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</si>
  <si>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</si>
  <si>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</si>
  <si>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</si>
  <si>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</si>
  <si>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</si>
  <si>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</si>
  <si>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</si>
  <si>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</si>
  <si>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</si>
  <si>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</si>
  <si>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</si>
  <si>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</si>
  <si>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</si>
  <si>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</si>
  <si>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</si>
  <si>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</si>
  <si>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</si>
  <si>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</si>
  <si>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</si>
  <si>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</si>
  <si>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</si>
  <si>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</si>
  <si>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</si>
  <si>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</si>
  <si>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</si>
  <si>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</si>
  <si>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</si>
  <si>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</si>
  <si>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</si>
  <si>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</si>
  <si>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</si>
  <si>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</si>
  <si>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</si>
  <si>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</si>
  <si>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</si>
  <si>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</si>
  <si>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</si>
  <si>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</si>
  <si>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</si>
  <si>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</si>
  <si>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</si>
  <si>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</si>
  <si>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</si>
  <si>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</si>
  <si>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</si>
  <si>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</si>
  <si>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</si>
  <si>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</si>
  <si>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</si>
  <si>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</si>
  <si>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</si>
  <si>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</si>
  <si>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</si>
  <si>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</si>
  <si>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</si>
  <si>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</si>
  <si>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</si>
  <si>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</si>
  <si>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</si>
  <si>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</si>
  <si>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</si>
  <si>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</si>
  <si>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</si>
  <si>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</si>
  <si>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</si>
  <si>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</si>
  <si>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</si>
  <si>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</si>
  <si>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</si>
  <si>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</si>
  <si>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</si>
  <si>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</si>
  <si>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</si>
  <si>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</si>
  <si>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</si>
  <si>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</si>
  <si>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</si>
  <si>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</si>
  <si>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</si>
  <si>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</si>
  <si>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</si>
  <si>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</si>
  <si>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</si>
  <si>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</si>
  <si>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</si>
  <si>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</si>
  <si>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</si>
  <si>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</si>
  <si>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</si>
  <si>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</si>
  <si>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</si>
  <si>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</si>
  <si>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</si>
  <si>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</si>
  <si>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</si>
  <si>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</si>
  <si>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</si>
  <si>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</si>
  <si>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</si>
  <si>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</si>
  <si>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</si>
  <si>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</si>
  <si>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</si>
  <si>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</si>
  <si>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</si>
  <si>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</si>
  <si>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</si>
  <si>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</si>
  <si>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</si>
  <si>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</si>
  <si>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</si>
  <si>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</si>
  <si>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</si>
  <si>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</si>
  <si>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</si>
  <si>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</si>
  <si>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</si>
  <si>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</si>
  <si>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</si>
  <si>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</si>
  <si>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</si>
  <si>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</si>
  <si>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</si>
  <si>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</si>
  <si>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</si>
  <si>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</si>
  <si>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</si>
  <si>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</si>
  <si>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</si>
  <si>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</si>
  <si>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</si>
  <si>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</si>
  <si>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</si>
  <si>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</si>
  <si>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</si>
  <si>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</si>
  <si>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</si>
  <si>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</si>
  <si>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</si>
  <si>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</si>
  <si>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</si>
  <si>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</si>
  <si>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</si>
  <si>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</si>
  <si>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</si>
  <si>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</si>
  <si>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</si>
  <si>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</si>
  <si>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</si>
  <si>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</si>
  <si>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</si>
  <si>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</si>
  <si>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</si>
  <si>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</si>
  <si>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</si>
  <si>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</si>
  <si>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</si>
  <si>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</si>
  <si>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</si>
  <si>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</si>
  <si>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</si>
  <si>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</si>
  <si>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</si>
  <si>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</si>
  <si>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</si>
  <si>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</si>
  <si>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</si>
  <si>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</si>
  <si>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</si>
  <si>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</si>
  <si>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</si>
  <si>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</si>
  <si>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</si>
  <si>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</si>
  <si>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</si>
  <si>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</si>
  <si>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</si>
  <si>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</si>
  <si>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</si>
  <si>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</si>
  <si>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</si>
  <si>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</si>
  <si>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</si>
  <si>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</si>
  <si>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</si>
  <si>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</si>
  <si>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</si>
  <si>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</si>
  <si>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</si>
  <si>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</si>
  <si>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</si>
  <si>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</si>
  <si>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</si>
  <si>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</si>
  <si>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</si>
  <si>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</si>
  <si>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</si>
  <si>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</si>
  <si>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</si>
  <si>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</si>
  <si>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</si>
  <si>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</si>
  <si>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</si>
  <si>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</si>
  <si>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</si>
  <si>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</si>
  <si>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</si>
  <si>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</si>
  <si>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</si>
  <si>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</si>
  <si>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</si>
  <si>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</si>
  <si>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</si>
  <si>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</si>
  <si>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</si>
  <si>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</si>
  <si>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</si>
  <si>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</si>
  <si>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</si>
  <si>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</si>
  <si>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</si>
  <si>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</si>
  <si>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</si>
  <si>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</si>
  <si>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</si>
  <si>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</si>
  <si>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</si>
  <si>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</si>
  <si>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</si>
  <si>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</si>
  <si>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</si>
  <si>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</si>
  <si>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</si>
  <si>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</si>
  <si>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</si>
  <si>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</si>
  <si>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</si>
  <si>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</si>
  <si>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</si>
  <si>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</si>
  <si>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</si>
  <si>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</si>
  <si>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</si>
  <si>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</si>
  <si>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</si>
  <si>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</si>
  <si>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</si>
  <si>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</si>
  <si>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</si>
  <si>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</si>
  <si>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</si>
  <si>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</si>
  <si>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</si>
  <si>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</si>
  <si>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</si>
  <si>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</si>
  <si>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</si>
  <si>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</si>
  <si>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</si>
  <si>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</si>
  <si>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</si>
  <si>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</si>
  <si>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</si>
  <si>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</si>
  <si>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</si>
  <si>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</si>
  <si>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</si>
  <si>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</si>
  <si>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</si>
  <si>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</si>
  <si>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</si>
  <si>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</si>
  <si>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</si>
  <si>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</si>
  <si>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</si>
  <si>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</si>
  <si>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</si>
  <si>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</si>
  <si>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</si>
  <si>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</si>
  <si>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</si>
  <si>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</si>
  <si>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</si>
  <si>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</si>
  <si>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</si>
  <si>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</si>
  <si>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</si>
  <si>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</si>
  <si>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</si>
  <si>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</si>
  <si>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</si>
  <si>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</si>
  <si>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</si>
  <si>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</si>
  <si>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</si>
  <si>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</si>
  <si>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</si>
  <si>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</si>
  <si>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</si>
  <si>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</si>
  <si>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</si>
  <si>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</si>
  <si>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</si>
  <si>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</si>
  <si>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</si>
  <si>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</si>
  <si>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</si>
  <si>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</si>
  <si>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</si>
  <si>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</si>
  <si>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</si>
  <si>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</si>
  <si>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</si>
  <si>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</si>
  <si>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</si>
  <si>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</si>
  <si>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</si>
  <si>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</si>
  <si>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</si>
  <si>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</si>
  <si>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</si>
  <si>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</si>
  <si>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</si>
  <si>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</si>
  <si>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</si>
  <si>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</si>
  <si>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</si>
  <si>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</si>
  <si>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</si>
  <si>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</si>
  <si>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</si>
  <si>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</si>
  <si>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</si>
  <si>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</si>
  <si>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</si>
  <si>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</si>
  <si>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</si>
  <si>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</si>
  <si>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</si>
  <si>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</si>
  <si>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</si>
  <si>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</si>
  <si>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</si>
  <si>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</si>
  <si>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</si>
  <si>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</si>
  <si>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</si>
  <si>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</si>
  <si>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</si>
  <si>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</si>
  <si>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</si>
  <si>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</si>
  <si>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</si>
  <si>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</si>
  <si>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</si>
  <si>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</si>
  <si>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</si>
  <si>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</si>
  <si>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</si>
  <si>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</si>
  <si>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</si>
  <si>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</si>
  <si>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</si>
  <si>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</si>
  <si>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</si>
  <si>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</si>
  <si>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</si>
  <si>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</si>
  <si>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</si>
  <si>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</si>
  <si>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</si>
  <si>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</si>
  <si>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</si>
  <si>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</si>
  <si>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</si>
  <si>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</si>
  <si>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</si>
  <si>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</si>
  <si>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</si>
  <si>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</si>
  <si>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</si>
  <si>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</si>
  <si>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</si>
  <si>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</si>
  <si>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</si>
  <si>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</si>
  <si>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</si>
  <si>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</si>
  <si>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</si>
  <si>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</si>
  <si>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</si>
  <si>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</si>
  <si>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</si>
  <si>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</si>
  <si>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</si>
  <si>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</si>
  <si>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</si>
  <si>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</si>
  <si>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</si>
  <si>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</si>
  <si>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</si>
  <si>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</si>
  <si>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</si>
  <si>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</si>
  <si>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</si>
  <si>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</si>
  <si>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</si>
  <si>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</si>
  <si>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</si>
  <si>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</si>
  <si>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</si>
  <si>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</si>
  <si>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</si>
  <si>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</si>
  <si>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</si>
  <si>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</si>
  <si>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</si>
  <si>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</si>
  <si>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</si>
  <si>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</si>
  <si>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</si>
  <si>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</si>
  <si>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</si>
  <si>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</si>
  <si>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</si>
  <si>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</si>
  <si>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</si>
  <si>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</si>
  <si>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</si>
  <si>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</si>
  <si>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</si>
  <si>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</si>
  <si>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</si>
  <si>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</si>
  <si>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</si>
  <si>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</si>
  <si>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</si>
  <si>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</si>
  <si>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</si>
  <si>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</si>
  <si>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</si>
  <si>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</si>
  <si>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</si>
  <si>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</si>
  <si>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</si>
  <si>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</si>
  <si>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</si>
  <si>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</si>
  <si>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</si>
  <si>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</si>
  <si>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</si>
  <si>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</si>
  <si>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</si>
  <si>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</si>
  <si>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</si>
  <si>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</si>
  <si>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</si>
  <si>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</si>
  <si>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</si>
  <si>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</si>
  <si>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</si>
  <si>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</si>
  <si>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</si>
  <si>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</si>
  <si>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</si>
  <si>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</si>
  <si>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</si>
  <si>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</si>
  <si>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</si>
  <si>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</si>
  <si>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</si>
  <si>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</si>
  <si>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</si>
  <si>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</si>
  <si>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</si>
  <si>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</si>
  <si>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</si>
  <si>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</si>
  <si>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</si>
  <si>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</si>
  <si>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</si>
  <si>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</si>
  <si>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</si>
  <si>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</si>
  <si>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</si>
  <si>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</si>
  <si>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</si>
  <si>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</si>
  <si>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</si>
  <si>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</si>
  <si>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</si>
  <si>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</si>
  <si>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</si>
  <si>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</si>
  <si>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</si>
  <si>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</si>
  <si>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</si>
  <si>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</si>
  <si>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</si>
  <si>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</si>
  <si>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</si>
  <si>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</si>
  <si>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</si>
  <si>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</si>
  <si>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</si>
  <si>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</si>
  <si>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</si>
  <si>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</si>
  <si>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</si>
  <si>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</si>
  <si>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</si>
  <si>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</si>
  <si>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</si>
  <si>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</si>
  <si>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</si>
  <si>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</si>
  <si>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</si>
  <si>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</si>
  <si>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</si>
  <si>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</si>
  <si>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</si>
  <si>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</si>
  <si>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</si>
  <si>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</si>
  <si>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</si>
  <si>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</si>
  <si>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</si>
  <si>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</si>
  <si>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</si>
  <si>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</si>
  <si>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</si>
  <si>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</si>
  <si>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</si>
  <si>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</si>
  <si>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</si>
  <si>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</si>
  <si>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</si>
  <si>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</si>
  <si>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</si>
  <si>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</si>
  <si>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</si>
  <si>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</si>
  <si>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</si>
  <si>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</si>
  <si>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</si>
  <si>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</si>
  <si>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</si>
  <si>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</si>
  <si>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</si>
  <si>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</si>
  <si>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</si>
  <si>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</si>
  <si>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</si>
  <si>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</si>
  <si>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</si>
  <si>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</si>
  <si>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</si>
  <si>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</si>
  <si>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</si>
  <si>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</si>
  <si>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</si>
  <si>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</si>
  <si>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</si>
  <si>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</si>
  <si>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</si>
  <si>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</si>
  <si>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</si>
  <si>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</si>
  <si>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</si>
  <si>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</si>
  <si>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</si>
  <si>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</si>
  <si>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</si>
  <si>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</si>
  <si>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</si>
  <si>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</si>
  <si>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</si>
  <si>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</si>
  <si>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</si>
  <si>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</si>
  <si>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</si>
  <si>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</si>
  <si>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</si>
  <si>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</si>
  <si>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</si>
  <si>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</si>
  <si>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</si>
  <si>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</si>
  <si>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</si>
  <si>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</si>
  <si>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</si>
  <si>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</si>
  <si>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</si>
  <si>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</si>
  <si>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</si>
  <si>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</si>
  <si>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</si>
  <si>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</si>
  <si>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</si>
  <si>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</si>
  <si>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</si>
  <si>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</si>
  <si>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</si>
  <si>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</si>
  <si>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</si>
  <si>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</si>
  <si>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</si>
  <si>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</si>
  <si>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</si>
  <si>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</si>
  <si>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</si>
  <si>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</si>
  <si>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</si>
  <si>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</si>
  <si>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</si>
  <si>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</si>
  <si>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</si>
  <si>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</si>
  <si>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</si>
  <si>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</si>
  <si>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</si>
  <si>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</si>
  <si>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</si>
  <si>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</si>
  <si>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</si>
  <si>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</si>
  <si>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</si>
  <si>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</si>
  <si>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</si>
  <si>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</si>
  <si>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</si>
  <si>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</si>
  <si>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</si>
  <si>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</si>
  <si>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</si>
  <si>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</si>
  <si>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</si>
  <si>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</si>
  <si>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</si>
  <si>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</si>
  <si>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</si>
  <si>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</si>
  <si>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</si>
  <si>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</si>
  <si>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</si>
  <si>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</si>
  <si>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</si>
  <si>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</si>
  <si>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</si>
  <si>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</si>
  <si>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</si>
  <si>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</si>
  <si>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</si>
  <si>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</si>
  <si>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</si>
  <si>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</si>
  <si>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</si>
  <si>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</si>
  <si>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</si>
  <si>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</si>
  <si>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</si>
  <si>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</si>
  <si>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</si>
  <si>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</si>
  <si>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</si>
  <si>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</si>
  <si>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</si>
  <si>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</si>
  <si>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</si>
  <si>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</si>
  <si>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</si>
  <si>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</si>
  <si>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</si>
  <si>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</si>
  <si>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</si>
  <si>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</si>
  <si>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</si>
  <si>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</si>
  <si>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</si>
  <si>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</si>
  <si>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</si>
  <si>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</si>
  <si>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</si>
  <si>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</si>
  <si>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</si>
  <si>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</si>
  <si>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</si>
  <si>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</si>
  <si>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</si>
  <si>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</si>
  <si>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</si>
  <si>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</si>
  <si>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</si>
  <si>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</si>
  <si>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</si>
  <si>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</si>
  <si>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</si>
  <si>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</si>
  <si>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</si>
  <si>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</si>
  <si>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</si>
  <si>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</si>
  <si>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</si>
  <si>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</si>
  <si>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</si>
  <si>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</si>
  <si>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</si>
  <si>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</si>
  <si>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</si>
  <si>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</si>
  <si>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</si>
  <si>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</si>
  <si>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</si>
  <si>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</si>
  <si>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</si>
  <si>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</si>
  <si>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</si>
  <si>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</si>
  <si>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</si>
  <si>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</si>
  <si>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</si>
  <si>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</si>
  <si>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</si>
  <si>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</si>
  <si>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</si>
  <si>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</si>
  <si>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</si>
  <si>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</si>
  <si>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</si>
  <si>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</si>
  <si>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</si>
  <si>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</si>
  <si>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</si>
  <si>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</si>
  <si>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</si>
  <si>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</si>
  <si>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</si>
  <si>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</si>
  <si>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</si>
  <si>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</si>
  <si>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</si>
  <si>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</si>
  <si>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</si>
  <si>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</si>
  <si>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</si>
  <si>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</si>
  <si>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</si>
  <si>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</si>
  <si>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</si>
  <si>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</si>
  <si>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</si>
  <si>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</si>
  <si>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</si>
  <si>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</si>
  <si>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</si>
  <si>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</si>
  <si>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</si>
  <si>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</si>
  <si>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</si>
  <si>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</si>
  <si>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</si>
  <si>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</si>
  <si>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</si>
  <si>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</si>
  <si>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</si>
  <si>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</si>
  <si>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</si>
  <si>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</si>
  <si>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</si>
  <si>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</si>
  <si>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</si>
  <si>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</si>
  <si>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</si>
  <si>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</si>
  <si>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</si>
  <si>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</si>
  <si>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</si>
  <si>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</si>
  <si>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</si>
  <si>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</si>
  <si>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</si>
  <si>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</si>
  <si>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</si>
  <si>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</si>
  <si>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</si>
  <si>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</si>
  <si>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</si>
  <si>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</si>
  <si>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</si>
  <si>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</si>
  <si>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</si>
  <si>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</si>
  <si>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</si>
  <si>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</si>
  <si>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</si>
  <si>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</si>
  <si>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</si>
  <si>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</si>
  <si>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</si>
  <si>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</si>
  <si>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</si>
  <si>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</si>
  <si>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</si>
  <si>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</si>
  <si>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</si>
  <si>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</si>
  <si>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</si>
  <si>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</si>
  <si>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</si>
  <si>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</si>
  <si>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</si>
  <si>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</si>
  <si>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</si>
  <si>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</si>
  <si>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</si>
  <si>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</si>
  <si>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</si>
  <si>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</si>
  <si>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</si>
  <si>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</si>
  <si>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</si>
  <si>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</si>
  <si>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</si>
  <si>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</si>
  <si>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</si>
  <si>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</si>
  <si>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</si>
  <si>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</si>
  <si>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</si>
  <si>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</si>
  <si>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</si>
  <si>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</si>
  <si>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</si>
  <si>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</si>
  <si>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</si>
  <si>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</si>
  <si>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</si>
  <si>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</si>
  <si>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</si>
  <si>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</si>
  <si>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</si>
  <si>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</si>
  <si>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</si>
  <si>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</si>
  <si>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</si>
  <si>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</si>
  <si>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</si>
  <si>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</si>
  <si>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</si>
  <si>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</si>
  <si>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</si>
  <si>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</si>
  <si>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</si>
  <si>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</si>
  <si>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</si>
  <si>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</si>
  <si>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</si>
  <si>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</si>
  <si>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</si>
  <si>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</si>
  <si>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</si>
  <si>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</si>
  <si>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</si>
  <si>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</si>
  <si>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</si>
  <si>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</si>
  <si>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</si>
  <si>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</si>
  <si>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</si>
  <si>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</si>
  <si>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</si>
  <si>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</si>
  <si>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</si>
  <si>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</si>
  <si>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</si>
  <si>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</si>
  <si>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</si>
  <si>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</si>
  <si>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</si>
  <si>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</si>
  <si>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</si>
  <si>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</si>
  <si>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</si>
  <si>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</si>
  <si>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</si>
  <si>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</si>
  <si>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</si>
  <si>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</si>
  <si>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</si>
  <si>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</si>
  <si>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</si>
  <si>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</si>
  <si>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</si>
  <si>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</si>
  <si>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</si>
  <si>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</si>
  <si>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</si>
  <si>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</si>
  <si>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</si>
  <si>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</si>
  <si>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</si>
  <si>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</si>
  <si>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</si>
  <si>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</si>
  <si>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</si>
  <si>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</si>
  <si>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</si>
  <si>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</si>
  <si>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</si>
  <si>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</si>
  <si>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</si>
  <si>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</si>
  <si>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</si>
  <si>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</si>
  <si>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</si>
  <si>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</si>
  <si>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</si>
  <si>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</si>
  <si>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</si>
  <si>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</si>
  <si>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</si>
  <si>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</si>
  <si>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</si>
  <si>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</si>
  <si>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</si>
  <si>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</si>
  <si>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</si>
  <si>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</si>
  <si>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</si>
  <si>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</si>
  <si>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</si>
  <si>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</si>
  <si>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</si>
  <si>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</si>
  <si>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</si>
  <si>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</si>
  <si>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</si>
  <si>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</si>
  <si>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</si>
  <si>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</si>
  <si>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</si>
  <si>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</si>
  <si>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</si>
  <si>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</si>
  <si>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</si>
  <si>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</si>
  <si>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</si>
  <si>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</si>
  <si>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</si>
  <si>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</si>
  <si>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</si>
  <si>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</si>
  <si>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</si>
  <si>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</si>
  <si>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</si>
  <si>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</si>
  <si>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</si>
  <si>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</si>
  <si>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</si>
  <si>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</si>
  <si>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</si>
  <si>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</si>
  <si>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</si>
  <si>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</si>
  <si>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</si>
  <si>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</si>
  <si>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</si>
  <si>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</si>
  <si>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</si>
  <si>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</si>
  <si>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</si>
  <si>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</si>
  <si>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</si>
  <si>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</si>
  <si>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</si>
  <si>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</si>
  <si>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</si>
  <si>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</si>
  <si>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</si>
  <si>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</si>
  <si>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</si>
  <si>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</si>
  <si>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</si>
  <si>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</si>
  <si>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</si>
  <si>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</si>
  <si>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</si>
  <si>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</si>
  <si>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</si>
  <si>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</si>
  <si>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</si>
  <si>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</si>
  <si>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</si>
  <si>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</si>
  <si>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</si>
  <si>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</si>
  <si>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</si>
  <si>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</si>
  <si>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</si>
  <si>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</si>
  <si>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</si>
  <si>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</si>
  <si>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</si>
  <si>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</si>
  <si>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</si>
  <si>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</si>
  <si>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</si>
  <si>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</si>
  <si>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</si>
  <si>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</si>
  <si>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</si>
  <si>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</si>
  <si>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</si>
  <si>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</si>
  <si>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</si>
  <si>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</si>
  <si>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</si>
  <si>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</si>
  <si>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</si>
  <si>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</si>
  <si>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</si>
  <si>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</si>
  <si>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</si>
  <si>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</si>
  <si>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</si>
  <si>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</si>
  <si>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</si>
  <si>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</si>
  <si>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</si>
  <si>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</si>
  <si>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</si>
  <si>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</si>
  <si>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</si>
  <si>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</si>
  <si>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</si>
  <si>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</si>
  <si>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</si>
  <si>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</si>
  <si>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</si>
  <si>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</si>
  <si>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</si>
  <si>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</si>
  <si>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</si>
  <si>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</si>
  <si>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</si>
  <si>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</si>
  <si>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</si>
  <si>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</si>
  <si>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</si>
  <si>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</si>
  <si>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</si>
  <si>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</si>
  <si>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</si>
  <si>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</si>
  <si>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</si>
  <si>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</si>
  <si>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</si>
  <si>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</si>
  <si>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</si>
  <si>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</si>
  <si>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</si>
  <si>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</si>
  <si>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</si>
  <si>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</si>
  <si>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</si>
  <si>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</si>
  <si>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</si>
  <si>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</si>
  <si>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</si>
  <si>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</si>
  <si>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</si>
  <si>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</si>
  <si>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</si>
  <si>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</si>
  <si>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</si>
  <si>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</si>
  <si>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</si>
  <si>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</si>
  <si>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</si>
  <si>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</si>
  <si>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</si>
  <si>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</si>
  <si>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</si>
  <si>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</si>
  <si>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</si>
  <si>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</si>
  <si>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</si>
  <si>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</si>
  <si>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</si>
  <si>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</si>
  <si>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</si>
  <si>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</si>
  <si>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</si>
  <si>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</si>
  <si>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</si>
  <si>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</si>
  <si>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</si>
  <si>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</si>
  <si>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</si>
  <si>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</si>
  <si>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</si>
  <si>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</si>
  <si>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</si>
  <si>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</si>
  <si>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</si>
  <si>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</si>
  <si>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</si>
  <si>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</si>
  <si>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</si>
  <si>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</si>
  <si>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</si>
  <si>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</si>
  <si>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</si>
  <si>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</si>
  <si>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</si>
  <si>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</si>
  <si>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</si>
  <si>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</si>
  <si>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</si>
  <si>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</si>
  <si>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</si>
  <si>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</si>
  <si>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</si>
  <si>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</si>
  <si>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</si>
  <si>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</si>
  <si>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</si>
  <si>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</si>
  <si>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</si>
  <si>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</si>
  <si>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</si>
  <si>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</si>
  <si>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</si>
  <si>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</si>
  <si>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</si>
  <si>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</si>
  <si>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</si>
  <si>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</si>
  <si>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</si>
  <si>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</si>
  <si>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</si>
  <si>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</si>
  <si>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</si>
  <si>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</si>
  <si>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</si>
  <si>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</si>
  <si>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</si>
  <si>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</si>
  <si>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</si>
  <si>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</si>
  <si>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</si>
  <si>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</si>
  <si>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</si>
  <si>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</si>
  <si>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</si>
  <si>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</si>
  <si>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</si>
  <si>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</si>
  <si>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</si>
  <si>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</si>
  <si>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</si>
  <si>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</si>
  <si>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</si>
  <si>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</si>
  <si>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</si>
  <si>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</si>
  <si>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</si>
  <si>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</si>
  <si>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</si>
  <si>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</si>
  <si>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</si>
  <si>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</si>
  <si>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</si>
  <si>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</si>
  <si>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</si>
  <si>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</si>
  <si>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</si>
  <si>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</si>
  <si>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</si>
  <si>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</si>
  <si>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</si>
  <si>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</si>
  <si>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</si>
  <si>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</si>
  <si>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</si>
  <si>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</si>
  <si>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</si>
  <si>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</si>
  <si>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</si>
  <si>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</si>
  <si>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</si>
  <si>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</si>
  <si>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</si>
  <si>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</si>
  <si>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</si>
  <si>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</si>
  <si>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</si>
  <si>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</si>
  <si>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</si>
  <si>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</si>
  <si>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</si>
  <si>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</si>
  <si>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</si>
  <si>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</si>
  <si>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</si>
  <si>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</si>
  <si>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</si>
  <si>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</si>
  <si>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</si>
  <si>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</si>
  <si>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</si>
  <si>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</si>
  <si>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</si>
  <si>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</si>
  <si>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</si>
  <si>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</si>
  <si>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</si>
  <si>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</si>
  <si>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</si>
  <si>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</si>
  <si>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</si>
  <si>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</si>
  <si>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</si>
  <si>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</si>
  <si>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</si>
  <si>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</si>
  <si>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</si>
  <si>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</si>
  <si>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</si>
  <si>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</si>
  <si>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</si>
  <si>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</si>
  <si>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</si>
  <si>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</si>
  <si>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</si>
  <si>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</si>
  <si>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</si>
  <si>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</si>
  <si>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</si>
  <si>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</si>
  <si>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</si>
  <si>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</si>
  <si>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</si>
  <si>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</si>
  <si>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</si>
  <si>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</si>
  <si>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</si>
  <si>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</si>
  <si>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</si>
  <si>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</si>
  <si>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</si>
  <si>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</si>
  <si>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</si>
  <si>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</si>
  <si>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</si>
  <si>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</si>
  <si>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</si>
  <si>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</si>
  <si>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</si>
  <si>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</si>
  <si>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</si>
  <si>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</si>
  <si>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</si>
  <si>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</si>
  <si>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</si>
  <si>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</si>
  <si>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</si>
  <si>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</si>
  <si>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</si>
  <si>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</si>
  <si>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</si>
  <si>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</si>
  <si>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</si>
  <si>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</si>
  <si>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</si>
  <si>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</si>
  <si>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</si>
  <si>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</si>
  <si>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</si>
  <si>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</si>
  <si>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</si>
  <si>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</si>
  <si>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</si>
  <si>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</si>
  <si>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</si>
  <si>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</si>
  <si>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</si>
  <si>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</si>
  <si>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</si>
  <si>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</si>
  <si>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</si>
  <si>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</si>
  <si>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</si>
  <si>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</si>
  <si>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</si>
  <si>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</si>
  <si>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</si>
  <si>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</si>
  <si>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</si>
  <si>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</si>
  <si>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</si>
  <si>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</si>
  <si>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</si>
  <si>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</si>
  <si>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</si>
  <si>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</si>
  <si>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</si>
  <si>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</si>
  <si>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</si>
  <si>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</si>
  <si>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</si>
  <si>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</si>
  <si>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</si>
  <si>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</si>
  <si>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</si>
  <si>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</si>
  <si>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</si>
  <si>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</si>
  <si>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</si>
  <si>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</si>
  <si>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</si>
  <si>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</si>
  <si>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</si>
  <si>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</si>
  <si>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</si>
  <si>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</si>
  <si>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</si>
  <si>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</si>
  <si>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</si>
  <si>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</si>
  <si>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</si>
  <si>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</si>
  <si>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</si>
  <si>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</si>
  <si>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</si>
  <si>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</si>
  <si>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</si>
  <si>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</si>
  <si>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</si>
  <si>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</si>
  <si>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</si>
  <si>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</si>
  <si>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</si>
  <si>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</si>
  <si>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</si>
  <si>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</si>
  <si>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</si>
  <si>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</si>
  <si>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</si>
  <si>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</si>
  <si>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</si>
  <si>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</si>
  <si>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</si>
  <si>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</si>
  <si>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</si>
  <si>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</si>
  <si>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</si>
  <si>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</si>
  <si>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</si>
  <si>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</si>
  <si>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</si>
  <si>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</si>
  <si>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</si>
  <si>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</si>
  <si>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</si>
  <si>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</si>
  <si>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</si>
  <si>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</si>
  <si>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</si>
  <si>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</si>
  <si>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</si>
  <si>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</si>
  <si>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</si>
  <si>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</si>
  <si>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</si>
  <si>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</si>
  <si>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</si>
  <si>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</si>
  <si>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</si>
  <si>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</si>
  <si>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</si>
  <si>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</si>
  <si>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</si>
  <si>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</si>
  <si>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</si>
  <si>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</si>
  <si>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</si>
  <si>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</si>
  <si>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</si>
  <si>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</si>
  <si>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</si>
  <si>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</si>
  <si>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</si>
  <si>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</si>
  <si>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</si>
  <si>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</si>
  <si>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</si>
  <si>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</si>
  <si>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</si>
  <si>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</si>
  <si>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</si>
  <si>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</si>
  <si>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</si>
  <si>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</si>
  <si>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</si>
  <si>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</si>
  <si>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</si>
  <si>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</si>
  <si>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</si>
  <si>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</si>
  <si>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</si>
  <si>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</si>
  <si>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</si>
  <si>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</si>
  <si>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</si>
  <si>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</si>
  <si>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</si>
  <si>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</si>
  <si>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</si>
  <si>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</si>
  <si>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</si>
  <si>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</si>
  <si>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</si>
  <si>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</si>
  <si>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</si>
  <si>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</si>
  <si>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</si>
  <si>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</si>
  <si>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</si>
  <si>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</si>
  <si>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</si>
  <si>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</si>
  <si>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</si>
  <si>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</si>
  <si>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</si>
  <si>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</si>
  <si>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</si>
  <si>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</si>
  <si>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</si>
  <si>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</si>
  <si>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</si>
  <si>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</si>
  <si>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</si>
  <si>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</si>
  <si>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</si>
  <si>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</si>
  <si>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</si>
  <si>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</si>
  <si>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</si>
  <si>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</si>
  <si>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</si>
  <si>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</si>
  <si>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</si>
  <si>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</si>
  <si>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</si>
  <si>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</si>
  <si>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</si>
  <si>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</si>
  <si>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</si>
  <si>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</si>
  <si>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</si>
  <si>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</si>
  <si>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</si>
  <si>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</si>
  <si>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</si>
  <si>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</si>
  <si>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</si>
  <si>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</si>
  <si>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</si>
  <si>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</si>
  <si>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</si>
  <si>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</si>
  <si>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</si>
  <si>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</si>
  <si>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</si>
  <si>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</si>
  <si>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</si>
  <si>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</si>
  <si>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</si>
  <si>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</si>
  <si>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</si>
  <si>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</si>
  <si>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</si>
  <si>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</si>
  <si>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</si>
  <si>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</si>
  <si>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</si>
  <si>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</si>
  <si>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</si>
  <si>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</si>
  <si>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</si>
  <si>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</si>
  <si>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</si>
  <si>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</si>
  <si>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</si>
  <si>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</si>
  <si>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</si>
  <si>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</si>
  <si>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</si>
  <si>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</si>
  <si>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</si>
  <si>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</si>
  <si>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</si>
  <si>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</si>
  <si>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</si>
  <si>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</si>
  <si>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</si>
  <si>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</si>
  <si>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</si>
  <si>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</si>
  <si>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</si>
  <si>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</si>
  <si>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</si>
  <si>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</si>
  <si>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</si>
  <si>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</si>
  <si>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</si>
  <si>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</si>
  <si>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</si>
  <si>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</si>
  <si>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</si>
  <si>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</si>
  <si>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</si>
  <si>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</si>
  <si>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</si>
  <si>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</si>
  <si>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</si>
  <si>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</si>
  <si>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</si>
  <si>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</si>
  <si>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</si>
  <si>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</si>
  <si>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</si>
  <si>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</si>
  <si>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</si>
  <si>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</si>
  <si>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</si>
  <si>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</si>
  <si>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</si>
  <si>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</si>
  <si>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</si>
  <si>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</si>
  <si>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</si>
  <si>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</si>
  <si>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</si>
  <si>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</si>
  <si>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</si>
  <si>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</si>
  <si>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</si>
  <si>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</si>
  <si>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</si>
  <si>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</si>
  <si>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</si>
  <si>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</si>
  <si>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</si>
  <si>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</si>
  <si>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</si>
  <si>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</si>
  <si>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</si>
  <si>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</si>
  <si>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</si>
  <si>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</si>
  <si>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</si>
  <si>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</si>
  <si>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</si>
  <si>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</si>
  <si>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</si>
  <si>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</si>
  <si>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</si>
  <si>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</si>
  <si>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</si>
  <si>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</si>
  <si>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</si>
  <si>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</si>
  <si>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</si>
  <si>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</si>
  <si>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</si>
  <si>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</si>
  <si>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</si>
  <si>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</si>
  <si>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</si>
  <si>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</si>
  <si>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</si>
  <si>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</si>
  <si>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</si>
  <si>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</si>
  <si>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</si>
  <si>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</si>
  <si>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</si>
  <si>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</si>
  <si>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</si>
  <si>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</si>
  <si>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</si>
  <si>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</si>
  <si>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</si>
  <si>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</si>
  <si>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</si>
  <si>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</si>
  <si>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</si>
  <si>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</si>
  <si>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</si>
  <si>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</si>
  <si>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</si>
  <si>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</si>
  <si>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</si>
  <si>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</si>
  <si>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</si>
  <si>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</si>
  <si>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</si>
  <si>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</si>
  <si>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</si>
  <si>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</si>
  <si>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</si>
  <si>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</si>
  <si>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</si>
  <si>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</si>
  <si>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</si>
  <si>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</si>
  <si>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</si>
  <si>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</si>
  <si>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</si>
  <si>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</si>
  <si>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</si>
  <si>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</si>
  <si>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</si>
  <si>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</si>
  <si>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</si>
  <si>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</si>
  <si>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</si>
  <si>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</si>
  <si>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</si>
  <si>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</si>
  <si>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</si>
  <si>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</si>
  <si>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</si>
  <si>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</si>
  <si>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</si>
  <si>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</si>
  <si>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</si>
  <si>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</si>
  <si>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</si>
  <si>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</si>
  <si>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</si>
  <si>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</si>
  <si>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</si>
  <si>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</si>
  <si>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</si>
  <si>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</si>
  <si>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</si>
  <si>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</si>
  <si>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</si>
  <si>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</si>
  <si>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</si>
  <si>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</si>
  <si>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</si>
  <si>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</si>
  <si>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</si>
  <si>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</si>
  <si>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</si>
  <si>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</si>
  <si>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</si>
  <si>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</si>
  <si>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</si>
  <si>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</si>
  <si>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</si>
  <si>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</si>
  <si>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</si>
  <si>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</si>
  <si>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</si>
  <si>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</si>
  <si>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</si>
  <si>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</si>
  <si>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</si>
  <si>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</si>
  <si>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</si>
  <si>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</si>
  <si>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</si>
  <si>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</si>
  <si>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</si>
  <si>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</si>
  <si>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</si>
  <si>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</si>
  <si>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</si>
  <si>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</si>
  <si>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</si>
  <si>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</si>
  <si>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</si>
  <si>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</si>
  <si>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</si>
  <si>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</si>
  <si>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</si>
  <si>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</si>
  <si>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</si>
  <si>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</si>
  <si>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</si>
  <si>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</si>
  <si>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</si>
  <si>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</si>
  <si>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</si>
  <si>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</si>
  <si>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</si>
  <si>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</si>
  <si>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</si>
  <si>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</si>
  <si>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</si>
  <si>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</si>
  <si>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</si>
  <si>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</si>
  <si>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</si>
  <si>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</si>
  <si>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</si>
  <si>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</si>
  <si>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</si>
  <si>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</si>
  <si>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</si>
  <si>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</si>
  <si>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</si>
  <si>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</si>
  <si>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</si>
  <si>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</si>
  <si>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</si>
  <si>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</si>
  <si>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</si>
  <si>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</si>
  <si>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</si>
  <si>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</si>
  <si>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</si>
  <si>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</si>
  <si>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</si>
  <si>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</si>
  <si>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</si>
  <si>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</si>
  <si>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</si>
  <si>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</si>
  <si>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</si>
  <si>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</si>
  <si>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</si>
  <si>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</si>
  <si>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</si>
  <si>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</si>
  <si>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</si>
  <si>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</si>
  <si>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</si>
  <si>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</si>
  <si>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</si>
  <si>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</si>
  <si>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</si>
  <si>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</si>
  <si>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</si>
  <si>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</si>
  <si>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</si>
  <si>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</si>
  <si>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</si>
  <si>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</si>
  <si>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</si>
  <si>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</si>
  <si>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</si>
  <si>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</si>
  <si>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</si>
  <si>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</si>
  <si>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</si>
  <si>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</si>
  <si>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</si>
  <si>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</si>
  <si>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</si>
  <si>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</si>
  <si>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</si>
  <si>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</si>
  <si>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</si>
  <si>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</si>
  <si>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</si>
  <si>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</si>
  <si>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</si>
  <si>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</si>
  <si>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</si>
  <si>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</si>
  <si>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</si>
  <si>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</si>
  <si>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</si>
  <si>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</si>
  <si>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</si>
  <si>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</si>
  <si>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</si>
  <si>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</si>
  <si>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</si>
  <si>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</si>
  <si>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</si>
  <si>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</si>
  <si>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</si>
  <si>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</si>
  <si>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</si>
  <si>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</si>
  <si>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</si>
  <si>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</si>
  <si>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</si>
  <si>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</si>
  <si>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</si>
  <si>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</si>
  <si>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</si>
  <si>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</si>
  <si>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</si>
  <si>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</si>
  <si>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</si>
  <si>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</si>
  <si>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</si>
  <si>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</si>
  <si>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</si>
  <si>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</si>
  <si>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</si>
  <si>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</si>
  <si>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</si>
  <si>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</si>
  <si>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</si>
  <si>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</si>
  <si>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</si>
  <si>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</si>
  <si>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</si>
  <si>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</si>
  <si>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</si>
  <si>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</si>
  <si>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</si>
  <si>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</si>
  <si>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</si>
  <si>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</si>
  <si>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</si>
  <si>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</si>
  <si>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</si>
  <si>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</si>
  <si>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</si>
  <si>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</si>
  <si>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</si>
  <si>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</si>
  <si>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</si>
  <si>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</si>
  <si>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</si>
  <si>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</si>
  <si>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</si>
  <si>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</si>
  <si>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</si>
  <si>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</si>
  <si>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</si>
  <si>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</si>
  <si>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</si>
  <si>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</si>
  <si>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</si>
  <si>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</si>
  <si>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</si>
  <si>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</si>
  <si>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</si>
  <si>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</si>
  <si>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</si>
  <si>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</si>
  <si>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</si>
  <si>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</si>
  <si>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</si>
  <si>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</si>
  <si>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</si>
  <si>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</si>
  <si>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</si>
  <si>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</si>
  <si>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</si>
  <si>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</si>
  <si>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</si>
  <si>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</si>
  <si>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</si>
  <si>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</si>
  <si>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</si>
  <si>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</si>
  <si>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</si>
  <si>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</si>
  <si>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</si>
  <si>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</si>
  <si>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</si>
  <si>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</si>
  <si>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</si>
  <si>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</si>
  <si>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</si>
  <si>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</si>
  <si>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</si>
  <si>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</si>
  <si>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</si>
  <si>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</si>
  <si>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</si>
  <si>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</si>
  <si>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</si>
  <si>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</si>
  <si>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</si>
  <si>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</si>
  <si>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</si>
  <si>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</si>
  <si>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</si>
  <si>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</si>
  <si>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</si>
  <si>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</si>
  <si>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</si>
  <si>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</si>
  <si>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</si>
  <si>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</si>
  <si>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</si>
  <si>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</si>
  <si>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</si>
  <si>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</si>
  <si>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</si>
  <si>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</si>
  <si>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</si>
  <si>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</si>
  <si>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</si>
  <si>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</si>
  <si>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</si>
  <si>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</si>
  <si>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</si>
  <si>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</si>
  <si>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</si>
  <si>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</si>
  <si>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</si>
  <si>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</si>
  <si>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</si>
  <si>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</si>
  <si>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</si>
  <si>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</si>
  <si>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</si>
  <si>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</si>
  <si>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</si>
  <si>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</si>
  <si>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</si>
  <si>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</si>
  <si>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</si>
  <si>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</si>
  <si>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</si>
  <si>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</si>
  <si>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</si>
  <si>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</si>
  <si>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</si>
  <si>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</si>
  <si>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</si>
  <si>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</si>
  <si>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</si>
  <si>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</si>
  <si>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</si>
  <si>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</si>
  <si>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</si>
  <si>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</si>
  <si>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</si>
  <si>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</si>
  <si>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</si>
  <si>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</si>
  <si>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</si>
  <si>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</si>
  <si>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</si>
  <si>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</si>
  <si>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</si>
  <si>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</si>
  <si>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</si>
  <si>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</si>
  <si>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</si>
  <si>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</si>
  <si>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</si>
  <si>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</si>
  <si>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</si>
  <si>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</si>
  <si>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</si>
  <si>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</si>
  <si>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</si>
  <si>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</si>
  <si>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</si>
  <si>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</si>
  <si>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</si>
  <si>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</si>
  <si>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</si>
  <si>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</si>
  <si>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</si>
  <si>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</si>
  <si>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</si>
  <si>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</si>
  <si>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</si>
  <si>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</si>
  <si>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</si>
  <si>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</si>
  <si>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</si>
  <si>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</si>
  <si>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</si>
  <si>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</si>
  <si>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</si>
  <si>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</si>
  <si>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</si>
  <si>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</si>
  <si>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</si>
  <si>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</si>
  <si>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</si>
  <si>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</si>
  <si>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</si>
  <si>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</si>
  <si>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</si>
  <si>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</si>
  <si>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</si>
  <si>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</si>
  <si>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</si>
  <si>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</si>
  <si>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</si>
  <si>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</si>
  <si>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</si>
  <si>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</si>
  <si>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</si>
  <si>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</si>
  <si>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</si>
  <si>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</si>
  <si>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</si>
  <si>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</si>
  <si>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</si>
  <si>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</si>
  <si>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</si>
  <si>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</si>
  <si>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</si>
  <si>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</si>
  <si>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</si>
  <si>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</si>
  <si>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</si>
  <si>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</si>
  <si>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</si>
  <si>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</si>
  <si>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</si>
  <si>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</si>
  <si>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</si>
  <si>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</si>
  <si>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</si>
  <si>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</si>
  <si>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</si>
  <si>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</si>
  <si>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</si>
  <si>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</si>
  <si>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</si>
  <si>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</si>
  <si>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</si>
  <si>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</si>
  <si>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</si>
  <si>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</si>
  <si>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</si>
  <si>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</si>
  <si>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</si>
  <si>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</si>
  <si>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</si>
  <si>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</si>
  <si>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</si>
  <si>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</si>
  <si>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</si>
  <si>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</si>
  <si>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</si>
  <si>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</si>
  <si>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</si>
  <si>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</si>
  <si>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</si>
  <si>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</si>
  <si>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</si>
  <si>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</si>
  <si>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</si>
  <si>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</si>
  <si>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</si>
  <si>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</si>
  <si>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</si>
  <si>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</si>
  <si>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</si>
  <si>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</si>
  <si>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</si>
  <si>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</si>
  <si>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</si>
  <si>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</si>
  <si>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</si>
  <si>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</si>
  <si>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</si>
  <si>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</si>
  <si>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</si>
  <si>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</si>
  <si>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</si>
  <si>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</si>
  <si>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</si>
  <si>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</si>
  <si>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</si>
  <si>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</si>
  <si>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</si>
  <si>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</si>
  <si>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</si>
  <si>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</si>
  <si>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</si>
  <si>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</si>
  <si>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</si>
  <si>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</si>
  <si>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</si>
  <si>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</si>
  <si>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</si>
  <si>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</si>
  <si>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</si>
  <si>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</si>
  <si>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</si>
  <si>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</si>
  <si>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</si>
  <si>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</si>
  <si>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</si>
  <si>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</si>
  <si>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</si>
  <si>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</si>
  <si>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</si>
  <si>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</si>
  <si>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</si>
  <si>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</si>
  <si>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</si>
  <si>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</si>
  <si>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</si>
  <si>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</si>
  <si>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</si>
  <si>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</si>
  <si>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</si>
  <si>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</si>
  <si>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</si>
  <si>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</si>
  <si>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</si>
  <si>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</si>
  <si>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</si>
  <si>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</si>
  <si>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</si>
  <si>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</si>
  <si>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</si>
  <si>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</si>
  <si>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</si>
  <si>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</si>
  <si>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</si>
  <si>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</si>
  <si>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</si>
  <si>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</si>
  <si>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</si>
  <si>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</si>
  <si>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</si>
  <si>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</si>
  <si>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</si>
  <si>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</si>
  <si>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</si>
  <si>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</si>
  <si>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</si>
  <si>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</si>
  <si>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</si>
  <si>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</si>
  <si>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</si>
  <si>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</si>
  <si>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</si>
  <si>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</si>
  <si>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</si>
  <si>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</si>
  <si>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</si>
  <si>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</si>
  <si>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</si>
  <si>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</si>
  <si>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</si>
  <si>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</si>
  <si>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</si>
  <si>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</si>
  <si>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</si>
  <si>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</si>
  <si>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</si>
  <si>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</si>
  <si>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</si>
  <si>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</si>
  <si>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</si>
  <si>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</si>
  <si>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</si>
  <si>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</si>
  <si>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</si>
  <si>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</si>
  <si>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</si>
  <si>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</si>
  <si>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</si>
  <si>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</si>
  <si>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</si>
  <si>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</si>
  <si>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</si>
  <si>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</si>
  <si>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</si>
  <si>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</si>
  <si>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</si>
  <si>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</si>
  <si>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</si>
  <si>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</si>
  <si>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</si>
  <si>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</si>
  <si>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</si>
  <si>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</si>
  <si>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</si>
  <si>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</si>
  <si>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</si>
  <si>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</si>
  <si>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</si>
  <si>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</si>
  <si>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</si>
  <si>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</si>
  <si>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</si>
  <si>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</si>
  <si>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</si>
  <si>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</si>
  <si>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</si>
  <si>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</si>
  <si>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</si>
  <si>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</si>
  <si>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</si>
  <si>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</si>
  <si>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</si>
  <si>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</si>
  <si>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</si>
  <si>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</si>
  <si>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</si>
  <si>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</si>
  <si>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</si>
  <si>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</si>
  <si>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</si>
  <si>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</si>
  <si>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</si>
  <si>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</si>
  <si>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</si>
  <si>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</si>
  <si>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</si>
  <si>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</si>
  <si>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</si>
  <si>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</si>
  <si>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</si>
  <si>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</si>
  <si>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</si>
  <si>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</si>
  <si>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</si>
  <si>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</si>
  <si>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</si>
  <si>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</si>
  <si>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</si>
  <si>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</si>
  <si>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</si>
  <si>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</si>
  <si>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</si>
  <si>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</si>
  <si>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</si>
  <si>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</si>
  <si>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</si>
  <si>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</si>
  <si>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</si>
  <si>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</si>
  <si>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</si>
  <si>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</si>
  <si>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</si>
  <si>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</si>
  <si>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</si>
  <si>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</si>
  <si>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</si>
  <si>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</si>
  <si>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</si>
  <si>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</si>
  <si>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</si>
  <si>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</si>
  <si>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</si>
  <si>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</si>
  <si>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</si>
  <si>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</si>
  <si>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</si>
  <si>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</si>
  <si>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</si>
  <si>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</si>
  <si>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</si>
  <si>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</si>
  <si>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</si>
  <si>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</si>
  <si>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</si>
  <si>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</si>
  <si>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</si>
  <si>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</si>
  <si>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</si>
  <si>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</si>
  <si>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</si>
  <si>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</si>
  <si>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</si>
  <si>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</si>
  <si>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</si>
  <si>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</si>
  <si>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</si>
  <si>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</si>
  <si>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</si>
  <si>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</si>
  <si>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</si>
  <si>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</si>
  <si>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</si>
  <si>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</si>
  <si>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</si>
  <si>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</si>
  <si>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</si>
  <si>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</si>
  <si>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</si>
  <si>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</si>
  <si>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</si>
  <si>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</si>
  <si>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</si>
  <si>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</si>
  <si>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</si>
  <si>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</si>
  <si>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</si>
  <si>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</si>
  <si>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</si>
  <si>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</si>
  <si>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</si>
  <si>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</si>
  <si>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</si>
  <si>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</si>
  <si>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</si>
  <si>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</si>
  <si>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</si>
  <si>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</si>
  <si>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</si>
  <si>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</si>
  <si>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</si>
  <si>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</si>
  <si>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</si>
  <si>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</si>
  <si>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</si>
  <si>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</si>
  <si>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</si>
  <si>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</si>
  <si>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</si>
  <si>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</si>
  <si>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</si>
  <si>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</si>
  <si>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</si>
  <si>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</si>
  <si>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</si>
  <si>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</si>
  <si>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</si>
  <si>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</si>
  <si>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</si>
  <si>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</si>
  <si>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</si>
  <si>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</si>
  <si>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</si>
  <si>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</si>
  <si>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</si>
  <si>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</si>
  <si>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</si>
  <si>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</si>
  <si>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</si>
  <si>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</si>
  <si>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</si>
  <si>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</si>
  <si>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</si>
  <si>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</si>
  <si>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</si>
  <si>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</si>
  <si>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</si>
  <si>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</si>
  <si>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</si>
  <si>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</si>
  <si>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</si>
  <si>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</si>
  <si>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</si>
  <si>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</si>
  <si>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</si>
  <si>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</si>
  <si>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</si>
  <si>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</si>
  <si>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</si>
  <si>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</si>
  <si>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</si>
  <si>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</si>
  <si>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</si>
  <si>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</si>
  <si>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</si>
  <si>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</si>
  <si>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</si>
  <si>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</si>
  <si>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</si>
  <si>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</si>
  <si>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</si>
  <si>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</si>
  <si>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</si>
  <si>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</si>
  <si>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</si>
  <si>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</si>
  <si>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</si>
  <si>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</si>
  <si>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</si>
  <si>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</si>
  <si>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</si>
  <si>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</si>
  <si>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</si>
  <si>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</si>
  <si>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</si>
  <si>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</si>
  <si>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</si>
  <si>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</si>
  <si>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</si>
  <si>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</si>
  <si>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</si>
  <si>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</si>
  <si>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</si>
  <si>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</si>
  <si>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</si>
  <si>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</si>
  <si>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</si>
  <si>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</si>
  <si>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</si>
  <si>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</si>
  <si>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</si>
  <si>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</si>
  <si>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</si>
  <si>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</si>
  <si>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</si>
  <si>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</si>
  <si>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</si>
  <si>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</si>
  <si>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</si>
  <si>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</si>
  <si>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</si>
  <si>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</si>
  <si>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</si>
  <si>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</si>
  <si>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</si>
  <si>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</si>
  <si>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</si>
  <si>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</si>
  <si>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</si>
  <si>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</si>
  <si>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</si>
  <si>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</si>
  <si>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</si>
  <si>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</si>
  <si>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</si>
  <si>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</si>
  <si>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</si>
  <si>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</si>
  <si>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</si>
  <si>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</si>
  <si>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</si>
  <si>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</si>
  <si>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</si>
  <si>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</si>
  <si>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</si>
  <si>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</si>
  <si>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</si>
  <si>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</si>
  <si>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</si>
  <si>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</si>
  <si>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</si>
  <si>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</si>
  <si>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</si>
  <si>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</si>
  <si>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</si>
  <si>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</si>
  <si>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</si>
  <si>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</si>
  <si>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</si>
  <si>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</si>
  <si>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</si>
  <si>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</si>
  <si>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</si>
  <si>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</si>
  <si>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</si>
  <si>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</si>
  <si>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</si>
  <si>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</si>
  <si>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</si>
  <si>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</si>
  <si>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</si>
  <si>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</si>
  <si>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</si>
  <si>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</si>
  <si>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</si>
  <si>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</si>
  <si>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</si>
  <si>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</si>
  <si>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</si>
  <si>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</si>
  <si>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</si>
  <si>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</si>
  <si>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</si>
  <si>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</si>
  <si>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</si>
  <si>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</si>
  <si>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</si>
  <si>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</si>
  <si>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</si>
  <si>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</si>
  <si>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</si>
  <si>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</si>
  <si>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</si>
  <si>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</si>
  <si>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</si>
  <si>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</si>
  <si>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</si>
  <si>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</si>
  <si>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</si>
  <si>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</si>
  <si>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</si>
  <si>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</si>
  <si>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</si>
  <si>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</si>
  <si>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</si>
  <si>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</si>
  <si>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</si>
  <si>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</si>
  <si>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</si>
  <si>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</si>
  <si>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</si>
  <si>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</si>
  <si>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</si>
  <si>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</si>
  <si>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</si>
  <si>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</si>
  <si>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</si>
  <si>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</si>
  <si>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</si>
  <si>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</si>
  <si>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</si>
  <si>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</si>
  <si>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</si>
  <si>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</si>
  <si>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</si>
  <si>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</si>
  <si>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</si>
  <si>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</si>
  <si>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</si>
  <si>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</si>
  <si>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</si>
  <si>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</si>
  <si>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</si>
  <si>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</si>
  <si>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</si>
  <si>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</si>
  <si>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</si>
  <si>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</si>
  <si>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</si>
  <si>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</si>
  <si>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</si>
  <si>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</si>
  <si>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</si>
  <si>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</si>
  <si>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</si>
  <si>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</si>
  <si>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</si>
  <si>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</si>
  <si>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</si>
  <si>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</si>
  <si>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</si>
  <si>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</si>
  <si>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</si>
  <si>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</si>
  <si>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</si>
  <si>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</si>
  <si>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</si>
  <si>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</si>
  <si>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</si>
  <si>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</si>
  <si>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</si>
  <si>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</si>
  <si>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</si>
  <si>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</si>
  <si>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</si>
  <si>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</si>
  <si>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</si>
  <si>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</si>
  <si>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</si>
  <si>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</si>
  <si>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</si>
  <si>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</si>
  <si>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</si>
  <si>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</si>
  <si>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</si>
  <si>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</si>
  <si>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</si>
  <si>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</si>
  <si>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</si>
  <si>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</si>
  <si>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</si>
  <si>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</si>
  <si>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</si>
  <si>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</si>
  <si>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</si>
  <si>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</si>
  <si>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</si>
  <si>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</si>
  <si>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</si>
  <si>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</si>
  <si>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</si>
  <si>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</si>
  <si>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</si>
  <si>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</si>
  <si>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</si>
  <si>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</si>
  <si>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</si>
  <si>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</si>
  <si>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</si>
  <si>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</si>
  <si>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</si>
  <si>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</si>
  <si>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</si>
  <si>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</si>
  <si>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</si>
  <si>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</si>
  <si>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</si>
  <si>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</si>
  <si>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</si>
  <si>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</si>
  <si>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</si>
  <si>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</si>
  <si>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</si>
  <si>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</si>
  <si>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</si>
  <si>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</si>
  <si>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</si>
  <si>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</si>
  <si>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</si>
  <si>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</si>
  <si>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</si>
  <si>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</si>
  <si>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</si>
  <si>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</si>
  <si>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</si>
  <si>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</si>
  <si>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</si>
  <si>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</si>
  <si>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</si>
  <si>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</si>
  <si>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</si>
  <si>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</si>
  <si>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</si>
  <si>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</si>
  <si>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</si>
  <si>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</si>
  <si>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</si>
  <si>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</si>
  <si>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</si>
  <si>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</si>
  <si>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</si>
  <si>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</si>
  <si>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</si>
  <si>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</si>
  <si>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</si>
  <si>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</si>
  <si>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</si>
  <si>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</si>
  <si>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</si>
  <si>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</si>
  <si>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</si>
  <si>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</si>
  <si>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</si>
  <si>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</si>
  <si>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</si>
  <si>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</si>
  <si>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</si>
  <si>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</si>
  <si>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</si>
  <si>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</si>
  <si>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</si>
  <si>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</si>
  <si>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</si>
  <si>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</si>
  <si>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</si>
  <si>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</si>
  <si>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</si>
  <si>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</si>
  <si>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</si>
  <si>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</si>
  <si>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</si>
  <si>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</si>
  <si>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</si>
  <si>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</si>
  <si>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</si>
  <si>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</si>
  <si>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</si>
  <si>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</si>
  <si>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</si>
  <si>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</si>
  <si>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</si>
  <si>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</si>
  <si>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</si>
  <si>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</si>
  <si>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</si>
  <si>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</si>
  <si>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</si>
  <si>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</si>
  <si>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</si>
  <si>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</si>
  <si>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</si>
  <si>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</si>
  <si>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</si>
  <si>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</si>
  <si>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</si>
  <si>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</si>
  <si>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</si>
  <si>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</si>
  <si>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</si>
  <si>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</si>
  <si>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</si>
  <si>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</si>
  <si>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</si>
  <si>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</si>
  <si>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</si>
  <si>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</si>
  <si>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</si>
  <si>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</si>
  <si>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</si>
  <si>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</si>
  <si>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</si>
  <si>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</si>
  <si>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</si>
  <si>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</si>
  <si>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</si>
  <si>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</si>
  <si>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</si>
  <si>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</si>
  <si>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</si>
  <si>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</si>
  <si>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</si>
  <si>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</si>
  <si>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</si>
  <si>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</si>
  <si>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</si>
  <si>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</si>
  <si>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</si>
  <si>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</si>
  <si>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</si>
  <si>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</si>
  <si>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</si>
  <si>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</si>
  <si>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</si>
  <si>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</si>
  <si>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</si>
  <si>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</si>
  <si>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</si>
  <si>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</si>
  <si>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</si>
  <si>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</si>
  <si>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</si>
  <si>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</si>
  <si>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</si>
  <si>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</si>
  <si>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</si>
  <si>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</si>
  <si>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</si>
  <si>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</si>
  <si>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</si>
  <si>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</si>
  <si>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</si>
  <si>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</si>
  <si>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</si>
  <si>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</si>
  <si>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</si>
  <si>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</si>
  <si>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</si>
  <si>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</si>
  <si>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</si>
  <si>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</si>
  <si>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</si>
  <si>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</si>
  <si>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</si>
  <si>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</si>
  <si>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</si>
  <si>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</si>
  <si>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</si>
  <si>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</si>
  <si>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</si>
  <si>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</si>
  <si>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</si>
  <si>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</si>
  <si>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</si>
  <si>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</si>
  <si>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</si>
  <si>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</si>
  <si>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</si>
  <si>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</si>
  <si>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</si>
  <si>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</si>
  <si>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</si>
  <si>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</si>
  <si>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</si>
  <si>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</si>
  <si>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</si>
  <si>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</si>
  <si>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</si>
  <si>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</si>
  <si>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</si>
  <si>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</si>
  <si>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</si>
  <si>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</si>
  <si>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</si>
  <si>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</si>
  <si>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</si>
  <si>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</si>
  <si>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</si>
  <si>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</si>
  <si>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</si>
  <si>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</si>
  <si>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</si>
  <si>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</si>
  <si>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</si>
  <si>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</si>
  <si>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</si>
  <si>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</si>
  <si>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</si>
  <si>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</si>
  <si>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</si>
  <si>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</si>
  <si>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</si>
  <si>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</si>
  <si>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</si>
  <si>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</si>
  <si>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</si>
  <si>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</si>
  <si>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</si>
  <si>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</si>
  <si>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</si>
  <si>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</si>
  <si>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</si>
  <si>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</si>
  <si>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</si>
  <si>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</si>
  <si>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</si>
  <si>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</si>
  <si>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</si>
  <si>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</si>
  <si>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</si>
  <si>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</si>
  <si>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</si>
  <si>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</si>
  <si>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</si>
  <si>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</si>
  <si>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</si>
  <si>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</si>
  <si>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</si>
  <si>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</si>
  <si>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</si>
  <si>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</si>
  <si>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</si>
  <si>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</si>
  <si>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</si>
  <si>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</si>
  <si>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</si>
  <si>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</si>
  <si>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</si>
  <si>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</si>
  <si>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</si>
  <si>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</si>
  <si>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</si>
  <si>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</si>
  <si>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</si>
  <si>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</si>
  <si>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</si>
  <si>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</si>
  <si>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</si>
  <si>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</si>
  <si>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</si>
  <si>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</si>
  <si>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</si>
  <si>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</si>
  <si>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</si>
  <si>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</si>
  <si>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</si>
  <si>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</si>
  <si>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</si>
  <si>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</si>
  <si>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</si>
  <si>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</si>
  <si>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</si>
  <si>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</si>
  <si>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</si>
  <si>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</si>
  <si>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</si>
  <si>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</si>
  <si>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</si>
  <si>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</si>
  <si>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</si>
  <si>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</si>
  <si>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</si>
  <si>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</si>
  <si>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</si>
  <si>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</si>
  <si>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</si>
  <si>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</si>
  <si>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</si>
  <si>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</si>
  <si>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</si>
  <si>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</si>
  <si>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</si>
  <si>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</si>
  <si>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</si>
  <si>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</si>
  <si>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</si>
  <si>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</si>
  <si>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</si>
  <si>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</si>
  <si>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</si>
  <si>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</si>
  <si>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</si>
  <si>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</si>
  <si>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</si>
  <si>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</si>
  <si>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</si>
  <si>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</si>
  <si>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</si>
  <si>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</si>
  <si>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</si>
  <si>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</si>
  <si>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</si>
  <si>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</si>
  <si>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</si>
  <si>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</si>
  <si>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</si>
  <si>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</si>
  <si>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</si>
  <si>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</si>
  <si>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</si>
  <si>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</si>
  <si>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</si>
  <si>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</si>
  <si>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</si>
  <si>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</si>
  <si>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</si>
  <si>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</si>
  <si>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</si>
  <si>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</si>
  <si>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</si>
  <si>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</si>
  <si>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</si>
  <si>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</si>
  <si>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</si>
  <si>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</si>
  <si>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</si>
  <si>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</si>
  <si>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</si>
  <si>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</si>
  <si>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</si>
  <si>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</si>
  <si>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</si>
  <si>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</si>
  <si>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</si>
  <si>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</si>
  <si>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</si>
  <si>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</si>
  <si>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</si>
  <si>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</si>
  <si>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</si>
  <si>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</si>
  <si>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</si>
  <si>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</si>
  <si>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</si>
  <si>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</si>
  <si>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</si>
  <si>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</si>
  <si>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</si>
  <si>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</si>
  <si>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</si>
  <si>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</si>
  <si>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</si>
  <si>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</si>
  <si>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</si>
  <si>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</si>
  <si>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</si>
  <si>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</si>
  <si>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</si>
  <si>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</si>
  <si>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</si>
  <si>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</si>
  <si>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</si>
  <si>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</si>
  <si>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</si>
  <si>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</si>
  <si>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</si>
  <si>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</si>
  <si>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</si>
  <si>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</si>
  <si>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</si>
  <si>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</si>
  <si>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</si>
  <si>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</si>
  <si>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</si>
  <si>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</si>
  <si>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</si>
  <si>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</si>
  <si>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</si>
  <si>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</si>
  <si>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</si>
  <si>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</si>
  <si>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</si>
  <si>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</si>
  <si>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</si>
  <si>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</si>
  <si>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</si>
  <si>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</si>
  <si>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</si>
  <si>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</si>
  <si>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</si>
  <si>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</si>
  <si>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</si>
  <si>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</si>
  <si>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</si>
  <si>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</si>
  <si>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</si>
  <si>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</si>
  <si>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</si>
  <si>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</si>
  <si>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</si>
  <si>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</si>
  <si>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</si>
  <si>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</si>
  <si>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</si>
  <si>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</si>
  <si>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</si>
  <si>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</si>
  <si>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</si>
  <si>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</si>
  <si>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</si>
  <si>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</si>
  <si>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</si>
  <si>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</si>
  <si>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</si>
  <si>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</si>
  <si>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</si>
  <si>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</si>
  <si>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</si>
  <si>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</si>
  <si>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</si>
  <si>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</si>
  <si>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</si>
  <si>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</si>
  <si>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</si>
  <si>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</si>
  <si>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</si>
  <si>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</si>
  <si>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</si>
  <si>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</si>
  <si>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</si>
  <si>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</si>
  <si>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</si>
  <si>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</si>
  <si>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</si>
  <si>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</si>
  <si>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</si>
  <si>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</si>
  <si>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</si>
  <si>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</si>
  <si>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</si>
  <si>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</si>
  <si>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</si>
  <si>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</si>
  <si>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</si>
  <si>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</si>
  <si>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</si>
  <si>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</si>
  <si>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</si>
  <si>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</si>
  <si>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</si>
  <si>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</si>
  <si>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</si>
  <si>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</si>
  <si>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</si>
  <si>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</si>
  <si>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</si>
  <si>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</si>
  <si>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</si>
  <si>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</si>
  <si>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</si>
  <si>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</si>
  <si>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</si>
  <si>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</si>
  <si>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</si>
  <si>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</si>
  <si>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</si>
  <si>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</si>
  <si>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</si>
  <si>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</si>
  <si>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</si>
  <si>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</si>
  <si>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</si>
  <si>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</si>
  <si>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</si>
  <si>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</si>
  <si>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</si>
  <si>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</si>
  <si>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</si>
  <si>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</si>
  <si>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</si>
  <si>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</si>
  <si>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</si>
  <si>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</si>
  <si>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</si>
  <si>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</si>
  <si>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</si>
  <si>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</si>
  <si>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</si>
  <si>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</si>
  <si>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</si>
  <si>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</si>
  <si>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</si>
  <si>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</si>
  <si>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</si>
  <si>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</si>
  <si>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</si>
  <si>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</si>
  <si>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</si>
  <si>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</si>
  <si>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</si>
  <si>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</si>
  <si>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</si>
  <si>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</si>
  <si>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</si>
  <si>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</si>
  <si>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</si>
  <si>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</si>
  <si>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</si>
  <si>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</si>
  <si>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</si>
  <si>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</si>
  <si>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</si>
  <si>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</si>
  <si>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</si>
  <si>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</si>
  <si>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</si>
  <si>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</si>
  <si>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</si>
  <si>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</si>
  <si>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</si>
  <si>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</si>
  <si>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</si>
  <si>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</si>
  <si>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</si>
  <si>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</si>
  <si>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</si>
  <si>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</si>
  <si>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</si>
  <si>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</si>
  <si>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</si>
  <si>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</si>
  <si>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</si>
  <si>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</si>
  <si>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</si>
  <si>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</si>
  <si>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</si>
  <si>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</si>
  <si>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</si>
  <si>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</si>
  <si>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</si>
  <si>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</si>
  <si>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</si>
  <si>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</si>
  <si>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</si>
  <si>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</si>
  <si>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</si>
  <si>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</si>
  <si>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</si>
  <si>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</si>
  <si>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</si>
  <si>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</si>
  <si>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</si>
  <si>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</si>
  <si>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</si>
  <si>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</si>
  <si>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</si>
  <si>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</si>
  <si>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</si>
  <si>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</si>
  <si>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</si>
  <si>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</si>
  <si>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</si>
  <si>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</si>
  <si>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</si>
  <si>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</si>
  <si>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</si>
  <si>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</si>
  <si>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</si>
  <si>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</si>
  <si>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</si>
  <si>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</si>
  <si>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</si>
  <si>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</si>
  <si>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</si>
  <si>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</si>
  <si>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</si>
  <si>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</si>
  <si>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</si>
  <si>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</si>
  <si>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</si>
  <si>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</si>
  <si>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</si>
  <si>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</si>
  <si>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</si>
  <si>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</si>
  <si>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</si>
  <si>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</si>
  <si>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</si>
  <si>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</si>
  <si>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</si>
  <si>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</si>
  <si>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</si>
  <si>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</si>
  <si>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</si>
  <si>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</si>
  <si>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</si>
  <si>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</si>
  <si>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</si>
  <si>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</si>
  <si>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</si>
  <si>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</si>
  <si>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</si>
  <si>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</si>
  <si>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</si>
  <si>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</si>
  <si>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</si>
  <si>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</si>
  <si>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</si>
  <si>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</si>
  <si>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</si>
  <si>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</si>
  <si>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</si>
  <si>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</si>
  <si>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</si>
  <si>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</si>
  <si>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</si>
  <si>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</si>
  <si>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</si>
  <si>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</si>
  <si>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</si>
  <si>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</si>
  <si>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</si>
  <si>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</si>
  <si>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</si>
  <si>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</si>
  <si>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</si>
  <si>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</si>
  <si>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</si>
  <si>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</si>
  <si>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</si>
  <si>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</si>
  <si>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</si>
  <si>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</si>
  <si>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</si>
  <si>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</si>
  <si>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</si>
  <si>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</si>
  <si>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</si>
  <si>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</si>
  <si>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</si>
  <si>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</si>
  <si>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</si>
  <si>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</si>
  <si>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</si>
  <si>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</si>
  <si>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</si>
  <si>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</si>
  <si>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</si>
  <si>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</si>
  <si>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</si>
  <si>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</si>
  <si>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</si>
  <si>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</si>
  <si>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</si>
  <si>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</si>
  <si>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</si>
  <si>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</si>
  <si>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</si>
  <si>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</si>
  <si>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</si>
  <si>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</si>
  <si>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</si>
  <si>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</si>
  <si>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</si>
  <si>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</si>
  <si>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</si>
  <si>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</si>
  <si>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</si>
  <si>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</si>
  <si>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</si>
  <si>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</si>
  <si>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</si>
  <si>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</si>
  <si>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</si>
  <si>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</si>
  <si>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</si>
  <si>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</si>
  <si>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</si>
  <si>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</si>
  <si>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</si>
  <si>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</si>
  <si>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</si>
  <si>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</si>
  <si>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</si>
  <si>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</si>
  <si>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</si>
  <si>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</si>
  <si>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</si>
  <si>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</si>
  <si>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</si>
  <si>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</si>
  <si>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</si>
  <si>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</si>
  <si>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</si>
  <si>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</si>
  <si>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</si>
  <si>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</si>
  <si>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</si>
  <si>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</si>
  <si>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</si>
  <si>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</si>
  <si>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</si>
  <si>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</si>
  <si>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</si>
  <si>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</si>
  <si>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</si>
  <si>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</si>
  <si>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</si>
  <si>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</si>
  <si>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</si>
  <si>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</si>
  <si>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</si>
  <si>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</si>
  <si>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</si>
  <si>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</si>
  <si>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</si>
  <si>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</si>
  <si>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</si>
  <si>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</si>
  <si>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</si>
  <si>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</si>
  <si>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</si>
  <si>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</si>
  <si>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</si>
  <si>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</si>
  <si>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</si>
  <si>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</si>
  <si>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</si>
  <si>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</si>
  <si>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</si>
  <si>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</si>
  <si>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</si>
  <si>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</si>
  <si>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</si>
  <si>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</si>
  <si>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</si>
  <si>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</si>
  <si>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</si>
  <si>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</si>
  <si>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</si>
  <si>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</si>
  <si>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</si>
  <si>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</si>
  <si>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</si>
  <si>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</si>
  <si>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</si>
  <si>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</si>
  <si>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</si>
  <si>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</si>
  <si>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</si>
  <si>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</si>
  <si>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</si>
  <si>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</si>
  <si>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</si>
  <si>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</si>
  <si>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</si>
  <si>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</si>
  <si>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</si>
  <si>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</si>
  <si>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</si>
  <si>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</si>
  <si>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</si>
  <si>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</si>
  <si>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</si>
  <si>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</si>
  <si>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</si>
  <si>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</si>
  <si>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</si>
  <si>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</si>
  <si>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</si>
  <si>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</si>
  <si>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</si>
  <si>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</si>
  <si>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</si>
  <si>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</si>
  <si>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</si>
  <si>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</si>
  <si>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</si>
  <si>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</si>
  <si>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</si>
  <si>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</si>
  <si>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</si>
  <si>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</si>
  <si>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</si>
  <si>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</si>
  <si>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</si>
  <si>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</si>
  <si>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</si>
  <si>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</si>
  <si>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</si>
  <si>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</si>
  <si>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</si>
  <si>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</si>
  <si>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</si>
  <si>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</si>
  <si>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</si>
  <si>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</si>
  <si>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</si>
  <si>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</si>
  <si>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</si>
  <si>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</si>
  <si>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</si>
  <si>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</si>
  <si>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</si>
  <si>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</si>
  <si>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</si>
  <si>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</si>
  <si>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</si>
  <si>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</si>
  <si>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</si>
  <si>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</si>
  <si>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</si>
  <si>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</si>
  <si>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</si>
  <si>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</si>
  <si>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</si>
  <si>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</si>
  <si>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</si>
  <si>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</si>
  <si>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</si>
  <si>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</si>
  <si>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</si>
  <si>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</si>
  <si>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</si>
  <si>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</si>
  <si>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</si>
  <si>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</si>
  <si>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</si>
  <si>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</si>
  <si>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</si>
  <si>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</si>
  <si>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</si>
  <si>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</si>
  <si>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</si>
  <si>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</si>
  <si>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</si>
  <si>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</si>
  <si>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</si>
  <si>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</si>
  <si>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</si>
  <si>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</si>
  <si>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</si>
  <si>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</si>
  <si>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</si>
  <si>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</si>
  <si>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</si>
  <si>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</si>
  <si>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</si>
  <si>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</si>
  <si>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</si>
  <si>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</si>
  <si>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</si>
  <si>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</si>
  <si>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</si>
  <si>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</si>
  <si>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</si>
  <si>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</si>
  <si>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</si>
  <si>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</si>
  <si>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</si>
  <si>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</si>
  <si>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</si>
  <si>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</si>
  <si>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</si>
  <si>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</si>
  <si>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</si>
  <si>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</si>
  <si>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</si>
  <si>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</si>
  <si>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</si>
  <si>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</si>
  <si>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</si>
  <si>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</si>
  <si>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</si>
  <si>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</si>
  <si>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</si>
  <si>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</si>
  <si>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</si>
  <si>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</si>
  <si>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</si>
  <si>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</si>
  <si>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</si>
  <si>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</si>
  <si>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</si>
  <si>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</si>
  <si>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</si>
  <si>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</si>
  <si>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</si>
  <si>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</si>
  <si>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</si>
  <si>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</si>
  <si>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</si>
  <si>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</si>
  <si>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</si>
  <si>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</si>
  <si>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</si>
  <si>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</si>
  <si>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</si>
  <si>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</si>
  <si>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</si>
  <si>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</si>
  <si>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</si>
  <si>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</si>
  <si>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</si>
  <si>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</si>
  <si>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</si>
  <si>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</si>
  <si>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</si>
  <si>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</si>
  <si>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</si>
  <si>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</si>
  <si>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</si>
  <si>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</si>
  <si>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</si>
  <si>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</si>
  <si>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</si>
  <si>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</si>
  <si>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</si>
  <si>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</si>
  <si>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</si>
  <si>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</si>
  <si>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</si>
  <si>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</si>
  <si>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</si>
  <si>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</si>
  <si>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</si>
  <si>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</si>
  <si>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</si>
  <si>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</si>
  <si>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</si>
  <si>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</si>
  <si>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</si>
  <si>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</si>
  <si>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</si>
  <si>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</si>
  <si>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</si>
  <si>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</si>
  <si>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</si>
  <si>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</si>
  <si>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</si>
  <si>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</si>
  <si>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</si>
  <si>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</si>
  <si>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</si>
  <si>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</si>
  <si>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</si>
  <si>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</si>
  <si>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</si>
  <si>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</si>
  <si>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</si>
  <si>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</si>
  <si>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</si>
  <si>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</si>
  <si>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</si>
  <si>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</si>
  <si>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</si>
  <si>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</si>
  <si>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</si>
  <si>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</si>
  <si>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</si>
  <si>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</si>
  <si>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</si>
  <si>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</si>
  <si>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</si>
  <si>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</si>
  <si>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</si>
  <si>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</si>
  <si>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</si>
  <si>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</si>
  <si>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</si>
  <si>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</si>
  <si>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</si>
  <si>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</si>
  <si>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</si>
  <si>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</si>
  <si>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</si>
  <si>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</si>
  <si>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</si>
  <si>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</si>
  <si>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</si>
  <si>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</si>
  <si>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</si>
  <si>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</si>
  <si>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</si>
  <si>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</si>
  <si>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</si>
  <si>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</si>
  <si>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</si>
  <si>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</si>
  <si>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</si>
  <si>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</si>
  <si>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</si>
  <si>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</si>
  <si>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</si>
  <si>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</si>
  <si>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</si>
  <si>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</si>
  <si>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</si>
  <si>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</si>
  <si>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</si>
  <si>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</si>
  <si>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</si>
  <si>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</si>
  <si>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</si>
  <si>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</si>
  <si>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</si>
  <si>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</si>
  <si>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</si>
  <si>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</si>
  <si>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</si>
  <si>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</si>
  <si>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</si>
  <si>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</si>
  <si>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</si>
  <si>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</si>
  <si>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</si>
  <si>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</si>
  <si>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</si>
  <si>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</si>
  <si>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</si>
  <si>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</si>
  <si>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</si>
  <si>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</si>
  <si>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</si>
  <si>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</si>
  <si>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</si>
  <si>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</si>
  <si>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</si>
  <si>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</si>
  <si>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</si>
  <si>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</si>
  <si>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</si>
  <si>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</si>
  <si>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</si>
  <si>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</si>
  <si>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</si>
  <si>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</si>
  <si>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</si>
  <si>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</si>
  <si>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</si>
  <si>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</si>
  <si>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</si>
  <si>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</si>
  <si>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</si>
  <si>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</si>
  <si>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</si>
  <si>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</si>
  <si>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</si>
  <si>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</si>
  <si>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</si>
  <si>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</si>
  <si>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</si>
  <si>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</si>
  <si>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</si>
  <si>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</si>
  <si>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</si>
  <si>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</si>
  <si>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</si>
  <si>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</si>
  <si>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</si>
  <si>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</si>
  <si>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</si>
  <si>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</si>
  <si>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</si>
  <si>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</si>
  <si>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</si>
  <si>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</si>
  <si>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</si>
  <si>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</si>
  <si>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</si>
  <si>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</si>
  <si>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</si>
  <si>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</si>
  <si>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</si>
  <si>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</si>
  <si>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</si>
  <si>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</si>
  <si>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</si>
  <si>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</si>
  <si>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</si>
  <si>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</si>
  <si>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</si>
  <si>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</si>
  <si>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</si>
  <si>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</si>
  <si>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</si>
  <si>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</si>
  <si>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</si>
  <si>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</si>
  <si>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</si>
  <si>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</si>
  <si>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</si>
  <si>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</si>
  <si>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</si>
  <si>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</si>
  <si>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</si>
  <si>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</si>
  <si>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</si>
  <si>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</si>
  <si>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</si>
  <si>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</si>
  <si>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</si>
  <si>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</si>
  <si>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</si>
  <si>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</si>
  <si>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</si>
  <si>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</si>
  <si>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</si>
  <si>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</si>
  <si>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</si>
  <si>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</si>
  <si>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</si>
  <si>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</si>
  <si>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</si>
  <si>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</si>
  <si>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</si>
  <si>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</si>
  <si>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</si>
  <si>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</si>
  <si>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</si>
  <si>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</si>
  <si>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</si>
  <si>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</si>
  <si>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</si>
  <si>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</si>
  <si>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</si>
  <si>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</si>
  <si>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</si>
  <si>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</si>
  <si>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</si>
  <si>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</si>
  <si>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</si>
  <si>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</si>
  <si>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</si>
  <si>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</si>
  <si>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</si>
  <si>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</si>
  <si>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</si>
  <si>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</si>
  <si>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</si>
  <si>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</si>
  <si>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</si>
  <si>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</si>
  <si>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</si>
  <si>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</si>
  <si>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</si>
  <si>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</si>
  <si>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</si>
  <si>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</si>
  <si>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</si>
  <si>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</si>
  <si>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</si>
  <si>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</si>
  <si>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</si>
  <si>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</si>
  <si>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</si>
  <si>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</si>
  <si>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</si>
  <si>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</si>
  <si>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</si>
  <si>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</si>
  <si>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</si>
  <si>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</si>
  <si>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</si>
  <si>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</si>
  <si>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</si>
  <si>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</si>
  <si>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</si>
  <si>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</si>
  <si>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</si>
  <si>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</si>
  <si>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</si>
  <si>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</si>
  <si>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</si>
  <si>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</si>
  <si>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</si>
  <si>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</si>
  <si>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</si>
  <si>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</si>
  <si>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</si>
  <si>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</si>
  <si>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</si>
  <si>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</si>
  <si>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</si>
  <si>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</si>
  <si>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</si>
  <si>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</si>
  <si>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</si>
  <si>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</si>
  <si>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</si>
  <si>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</si>
  <si>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</si>
  <si>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</si>
  <si>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</si>
  <si>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</si>
  <si>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</si>
  <si>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</si>
  <si>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</si>
  <si>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</si>
  <si>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</si>
  <si>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</si>
  <si>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</si>
  <si>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</si>
  <si>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</si>
  <si>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</si>
  <si>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</si>
  <si>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</si>
  <si>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</si>
  <si>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</si>
  <si>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</si>
  <si>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</si>
  <si>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</si>
  <si>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</si>
  <si>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</si>
  <si>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</si>
  <si>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</si>
  <si>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</si>
  <si>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</si>
  <si>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</si>
  <si>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</si>
  <si>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</si>
  <si>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</si>
  <si>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</si>
  <si>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</si>
  <si>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</si>
  <si>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</si>
  <si>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</si>
  <si>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</si>
  <si>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</si>
  <si>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</si>
  <si>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</si>
  <si>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</si>
  <si>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</si>
  <si>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</si>
  <si>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</si>
  <si>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</si>
  <si>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</si>
  <si>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</si>
  <si>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</si>
  <si>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</si>
  <si>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</si>
  <si>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</si>
  <si>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</si>
  <si>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</si>
  <si>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</si>
  <si>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</si>
  <si>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</si>
  <si>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</si>
  <si>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</si>
  <si>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</si>
  <si>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</si>
  <si>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</si>
  <si>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</si>
  <si>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</si>
  <si>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</si>
  <si>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</si>
  <si>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</si>
  <si>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</si>
  <si>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</si>
  <si>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</si>
  <si>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</si>
  <si>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</si>
  <si>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</si>
  <si>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</si>
  <si>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</si>
  <si>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</si>
  <si>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</si>
  <si>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</si>
  <si>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</si>
  <si>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</si>
  <si>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</si>
  <si>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</si>
  <si>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</si>
  <si>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</si>
  <si>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</si>
  <si>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</si>
  <si>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</si>
  <si>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</si>
  <si>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</si>
  <si>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</si>
  <si>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</si>
  <si>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</si>
  <si>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</si>
  <si>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</si>
  <si>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</si>
  <si>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</si>
  <si>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</si>
  <si>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</si>
  <si>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</si>
  <si>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</si>
  <si>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</si>
  <si>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</si>
  <si>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</si>
  <si>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</si>
  <si>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</si>
  <si>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</si>
  <si>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</si>
  <si>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</si>
  <si>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</si>
  <si>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</si>
  <si>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</si>
  <si>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</si>
  <si>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</si>
  <si>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</si>
  <si>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</si>
  <si>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</si>
  <si>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</si>
  <si>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</si>
  <si>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</si>
  <si>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</si>
  <si>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</si>
  <si>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</si>
  <si>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</si>
  <si>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</si>
  <si>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</si>
  <si>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</si>
  <si>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</si>
  <si>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</si>
  <si>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</si>
  <si>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</si>
  <si>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</si>
  <si>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</si>
  <si>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</si>
  <si>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</si>
  <si>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</si>
  <si>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</si>
  <si>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</si>
  <si>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</si>
  <si>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</si>
  <si>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</si>
  <si>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</si>
  <si>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</si>
  <si>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</si>
  <si>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</si>
  <si>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</si>
  <si>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</si>
  <si>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</si>
  <si>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</si>
  <si>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</si>
  <si>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</si>
  <si>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</si>
  <si>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</si>
  <si>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</si>
  <si>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</si>
  <si>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</si>
  <si>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</si>
  <si>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</si>
  <si>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</si>
  <si>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</si>
  <si>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</si>
  <si>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</si>
  <si>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</si>
  <si>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</si>
  <si>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</si>
  <si>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</si>
  <si>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</si>
  <si>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</si>
  <si>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</si>
  <si>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</si>
  <si>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</si>
  <si>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</si>
  <si>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</si>
  <si>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</si>
  <si>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</si>
  <si>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</si>
  <si>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</si>
  <si>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</si>
  <si>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</si>
  <si>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</si>
  <si>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</si>
  <si>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</si>
  <si>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</si>
  <si>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</si>
  <si>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</si>
  <si>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</si>
  <si>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</si>
  <si>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</si>
  <si>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</si>
  <si>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</si>
  <si>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</si>
  <si>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</si>
  <si>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</si>
  <si>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</si>
  <si>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</si>
  <si>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</si>
  <si>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</si>
  <si>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</si>
  <si>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</si>
  <si>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</si>
  <si>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</si>
  <si>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</si>
  <si>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</si>
  <si>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</si>
  <si>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</si>
  <si>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</si>
  <si>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</si>
  <si>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</si>
  <si>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</si>
  <si>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</si>
  <si>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</si>
  <si>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</si>
  <si>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</si>
  <si>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</si>
  <si>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</si>
  <si>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</si>
  <si>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</si>
  <si>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</si>
  <si>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</si>
  <si>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</si>
  <si>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</si>
  <si>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</si>
  <si>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</si>
  <si>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</si>
  <si>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</si>
  <si>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</si>
  <si>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</si>
  <si>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</si>
  <si>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</si>
  <si>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</si>
  <si>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</si>
  <si>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</si>
  <si>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</si>
  <si>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</si>
  <si>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</si>
  <si>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</si>
  <si>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</si>
  <si>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</si>
  <si>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</si>
  <si>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</si>
  <si>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</si>
  <si>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</si>
  <si>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</si>
  <si>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</si>
  <si>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</si>
  <si>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</si>
  <si>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</si>
  <si>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</si>
  <si>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</si>
  <si>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</si>
  <si>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</si>
  <si>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</si>
  <si>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</si>
  <si>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</si>
  <si>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</si>
  <si>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</si>
  <si>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</si>
  <si>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</si>
  <si>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</si>
  <si>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</si>
  <si>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</si>
  <si>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</si>
  <si>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</si>
  <si>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</si>
  <si>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</si>
  <si>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</si>
  <si>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</si>
  <si>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</si>
  <si>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</si>
  <si>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</si>
  <si>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</si>
  <si>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</si>
  <si>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</si>
  <si>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</si>
  <si>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</si>
  <si>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</si>
  <si>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</si>
  <si>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</si>
  <si>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</si>
  <si>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</si>
  <si>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</si>
  <si>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</si>
  <si>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</si>
  <si>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</si>
  <si>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</si>
  <si>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</si>
  <si>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</si>
  <si>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</si>
  <si>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</si>
  <si>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</si>
  <si>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</si>
  <si>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</si>
  <si>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</si>
  <si>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</si>
  <si>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</si>
  <si>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</si>
  <si>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</si>
  <si>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</si>
  <si>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</si>
  <si>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</si>
  <si>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</si>
  <si>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</si>
  <si>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</si>
  <si>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</si>
  <si>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</si>
  <si>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</si>
  <si>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</si>
  <si>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</si>
  <si>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</si>
  <si>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</si>
  <si>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</si>
  <si>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</si>
  <si>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</si>
  <si>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</si>
  <si>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</si>
  <si>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</si>
  <si>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</si>
  <si>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</si>
  <si>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</si>
  <si>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</si>
  <si>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</si>
  <si>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</si>
  <si>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</si>
  <si>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</si>
  <si>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</si>
  <si>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</si>
  <si>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</si>
  <si>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</si>
  <si>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</si>
  <si>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</si>
  <si>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</si>
  <si>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</si>
  <si>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</si>
  <si>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</si>
  <si>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</si>
  <si>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</si>
  <si>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</si>
  <si>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</si>
  <si>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</si>
  <si>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</si>
  <si>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</si>
  <si>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</si>
  <si>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</si>
  <si>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</si>
  <si>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</si>
  <si>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</si>
  <si>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</si>
  <si>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</si>
  <si>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</si>
  <si>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</si>
  <si>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</si>
  <si>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</si>
  <si>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</si>
  <si>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</si>
  <si>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</si>
  <si>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</si>
  <si>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</si>
  <si>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</si>
  <si>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</si>
  <si>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</si>
  <si>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</si>
  <si>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</si>
  <si>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</si>
  <si>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</si>
  <si>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</si>
  <si>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</si>
  <si>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</si>
  <si>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</si>
  <si>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</si>
  <si>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</si>
  <si>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</si>
  <si>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</si>
  <si>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</si>
  <si>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</si>
  <si>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</si>
  <si>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</si>
  <si>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</si>
  <si>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</si>
  <si>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</si>
  <si>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</si>
  <si>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</si>
  <si>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</si>
  <si>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</si>
  <si>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</si>
  <si>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</si>
  <si>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</si>
  <si>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</si>
  <si>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</si>
  <si>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</si>
  <si>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</si>
  <si>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</si>
  <si>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</si>
  <si>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</si>
  <si>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</si>
  <si>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</si>
  <si>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</si>
  <si>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</si>
  <si>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</si>
  <si>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</si>
  <si>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</si>
  <si>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</si>
  <si>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</si>
  <si>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</si>
  <si>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</si>
  <si>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</si>
  <si>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</si>
  <si>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</si>
  <si>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</si>
  <si>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</si>
  <si>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</si>
  <si>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</si>
  <si>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</si>
  <si>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</si>
  <si>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</si>
  <si>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</si>
  <si>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</si>
  <si>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</si>
  <si>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</si>
  <si>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</si>
  <si>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</si>
  <si>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</si>
  <si>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</si>
  <si>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</si>
  <si>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</si>
  <si>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</si>
  <si>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</si>
  <si>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</si>
  <si>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</si>
  <si>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</si>
  <si>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</si>
  <si>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</si>
  <si>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</si>
  <si>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</si>
  <si>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</si>
  <si>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</si>
  <si>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</si>
  <si>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</si>
  <si>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</si>
  <si>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</si>
  <si>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</si>
  <si>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</si>
  <si>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</si>
  <si>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</si>
  <si>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</si>
  <si>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</si>
  <si>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</si>
  <si>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</si>
  <si>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</si>
  <si>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</si>
  <si>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</si>
  <si>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</si>
  <si>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</si>
  <si>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</si>
  <si>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</si>
  <si>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</si>
  <si>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</si>
  <si>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</si>
  <si>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</si>
  <si>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</si>
  <si>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</si>
  <si>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</si>
  <si>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</si>
  <si>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</si>
  <si>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</si>
  <si>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</si>
  <si>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</si>
  <si>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</si>
  <si>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</si>
  <si>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</si>
  <si>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</si>
  <si>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</si>
  <si>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</si>
  <si>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</si>
  <si>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</si>
  <si>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</si>
  <si>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</si>
  <si>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</si>
  <si>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</si>
  <si>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</si>
  <si>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</si>
  <si>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</si>
  <si>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</si>
  <si>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</si>
  <si>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</si>
  <si>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</si>
  <si>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</si>
  <si>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</si>
  <si>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</si>
  <si>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</si>
  <si>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</si>
  <si>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</si>
  <si>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</si>
  <si>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</si>
  <si>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</si>
  <si>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</si>
  <si>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</si>
  <si>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</si>
  <si>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</si>
  <si>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</si>
  <si>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</si>
  <si>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</si>
  <si>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</si>
  <si>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</si>
  <si>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</si>
  <si>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</si>
  <si>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</si>
  <si>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</si>
  <si>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</si>
  <si>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</si>
  <si>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</si>
  <si>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</si>
  <si>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</si>
  <si>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</si>
  <si>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</si>
  <si>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</si>
  <si>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</si>
  <si>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</si>
  <si>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</si>
  <si>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</si>
  <si>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</si>
  <si>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</si>
  <si>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</si>
  <si>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</si>
  <si>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</si>
  <si>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</si>
  <si>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</si>
  <si>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</si>
  <si>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</si>
  <si>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</si>
  <si>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</si>
  <si>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</si>
  <si>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</si>
  <si>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</si>
  <si>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</si>
  <si>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</si>
  <si>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</si>
  <si>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</si>
  <si>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</si>
  <si>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</si>
  <si>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</si>
  <si>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</si>
  <si>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</si>
  <si>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</si>
  <si>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</si>
  <si>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</si>
  <si>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</si>
  <si>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</si>
  <si>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</si>
  <si>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</si>
  <si>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</si>
  <si>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</si>
  <si>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</si>
  <si>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</si>
  <si>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</si>
  <si>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</si>
  <si>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</si>
  <si>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</si>
  <si>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</si>
  <si>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</si>
  <si>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</si>
  <si>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</si>
  <si>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</si>
  <si>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</si>
  <si>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</si>
  <si>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</si>
  <si>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</si>
  <si>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</si>
  <si>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</si>
  <si>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</si>
  <si>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</si>
  <si>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</si>
  <si>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</si>
  <si>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</si>
  <si>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</si>
  <si>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</si>
  <si>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</si>
  <si>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</si>
  <si>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</si>
  <si>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</si>
  <si>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</si>
  <si>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</si>
  <si>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</si>
  <si>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</si>
  <si>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</si>
  <si>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</si>
  <si>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</si>
  <si>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</si>
  <si>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</si>
  <si>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</si>
  <si>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</si>
  <si>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</si>
  <si>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</si>
  <si>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</si>
  <si>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</si>
  <si>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</si>
  <si>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</si>
  <si>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</si>
  <si>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</si>
  <si>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</si>
  <si>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</si>
  <si>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</si>
  <si>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</si>
  <si>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</si>
  <si>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</si>
  <si>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</si>
  <si>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</si>
  <si>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</si>
  <si>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</si>
  <si>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</si>
  <si>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</si>
  <si>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</si>
  <si>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</si>
  <si>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</si>
  <si>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</si>
  <si>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</si>
  <si>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</si>
  <si>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</si>
  <si>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</si>
  <si>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</si>
  <si>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</si>
  <si>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</si>
  <si>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</si>
  <si>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</si>
  <si>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</si>
  <si>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</si>
  <si>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</si>
  <si>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</si>
  <si>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</si>
  <si>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</si>
  <si>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</si>
  <si>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</si>
  <si>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</si>
  <si>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</si>
  <si>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</si>
  <si>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</si>
  <si>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</si>
  <si>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</si>
  <si>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</si>
  <si>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</si>
  <si>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</si>
  <si>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</si>
  <si>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</si>
  <si>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</si>
  <si>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</si>
  <si>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</si>
  <si>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</si>
  <si>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</si>
  <si>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</si>
  <si>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</si>
  <si>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</si>
  <si>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</si>
  <si>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</si>
  <si>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</si>
  <si>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</si>
  <si>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</si>
  <si>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</si>
  <si>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</si>
  <si>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</si>
  <si>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</si>
  <si>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</si>
  <si>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</si>
  <si>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</si>
  <si>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</si>
  <si>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</si>
  <si>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</si>
  <si>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</si>
  <si>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</si>
  <si>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</si>
  <si>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</si>
  <si>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</si>
  <si>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</si>
  <si>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</si>
  <si>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</si>
  <si>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</si>
  <si>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</si>
  <si>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</si>
  <si>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</si>
  <si>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</si>
  <si>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</si>
  <si>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</si>
  <si>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</si>
  <si>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</si>
  <si>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</si>
  <si>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</si>
  <si>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</si>
  <si>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</si>
  <si>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</si>
  <si>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</si>
  <si>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</si>
  <si>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</si>
  <si>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</si>
  <si>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</si>
  <si>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</si>
  <si>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</si>
  <si>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</si>
  <si>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</si>
  <si>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</si>
  <si>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</si>
  <si>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</si>
  <si>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</si>
  <si>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</si>
  <si>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</si>
  <si>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</si>
  <si>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</si>
  <si>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</si>
  <si>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</si>
  <si>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</si>
  <si>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</si>
  <si>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</si>
  <si>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</si>
  <si>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</si>
  <si>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</si>
  <si>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</si>
  <si>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</si>
  <si>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</si>
  <si>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</si>
  <si>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</si>
  <si>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</si>
  <si>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</si>
  <si>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</si>
  <si>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</si>
  <si>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</si>
  <si>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</si>
  <si>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</si>
  <si>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</si>
  <si>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</si>
  <si>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</si>
  <si>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</si>
  <si>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</si>
  <si>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</si>
  <si>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</si>
  <si>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</si>
  <si>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</si>
  <si>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</si>
  <si>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</si>
  <si>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</si>
  <si>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</si>
  <si>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</si>
  <si>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</si>
  <si>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</si>
  <si>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</si>
  <si>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</si>
  <si>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</si>
  <si>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</si>
  <si>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</si>
  <si>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</si>
  <si>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</si>
  <si>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</si>
  <si>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</si>
  <si>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</si>
  <si>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</si>
  <si>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</si>
  <si>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</si>
  <si>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</si>
  <si>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</si>
  <si>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</si>
  <si>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</si>
  <si>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</si>
  <si>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</si>
  <si>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</si>
  <si>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</si>
  <si>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</si>
  <si>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</si>
  <si>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</si>
  <si>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</si>
  <si>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</si>
  <si>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</si>
  <si>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</si>
  <si>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</si>
  <si>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</si>
  <si>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</si>
  <si>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</si>
  <si>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</si>
  <si>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</si>
  <si>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</si>
  <si>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</si>
  <si>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</si>
  <si>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</si>
  <si>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</si>
  <si>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</si>
  <si>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</si>
  <si>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</si>
  <si>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</si>
  <si>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</si>
  <si>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</si>
  <si>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</si>
  <si>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</si>
  <si>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</si>
  <si>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</si>
  <si>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</si>
  <si>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</si>
  <si>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</si>
  <si>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</si>
  <si>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</si>
  <si>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</si>
  <si>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</si>
  <si>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</si>
  <si>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</si>
  <si>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</si>
  <si>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</si>
  <si>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</si>
  <si>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</si>
  <si>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</si>
  <si>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</si>
  <si>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</si>
  <si>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</si>
  <si>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</si>
  <si>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</si>
  <si>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</si>
  <si>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</si>
  <si>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</si>
  <si>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</si>
  <si>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</si>
  <si>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</si>
  <si>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</si>
  <si>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</si>
  <si>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</si>
  <si>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</si>
  <si>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</si>
  <si>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</si>
  <si>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</si>
  <si>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</si>
  <si>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</si>
  <si>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</si>
  <si>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</si>
  <si>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</si>
  <si>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</si>
  <si>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</si>
  <si>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</si>
  <si>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</si>
  <si>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</si>
  <si>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</si>
  <si>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</si>
  <si>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</si>
  <si>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</si>
  <si>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</si>
  <si>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</si>
  <si>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</si>
  <si>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</si>
  <si>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</si>
  <si>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</si>
  <si>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</si>
  <si>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</si>
  <si>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</si>
  <si>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</si>
  <si>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</si>
  <si>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</si>
  <si>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</si>
  <si>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</si>
  <si>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</si>
  <si>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</si>
  <si>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</si>
  <si>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</si>
  <si>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</si>
  <si>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</si>
  <si>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</si>
  <si>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</si>
  <si>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</si>
  <si>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</si>
  <si>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</si>
  <si>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</si>
  <si>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</si>
  <si>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</si>
  <si>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</si>
  <si>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</si>
  <si>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</si>
  <si>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</si>
  <si>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</si>
  <si>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</si>
  <si>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</si>
  <si>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</si>
  <si>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</si>
  <si>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</si>
  <si>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</si>
  <si>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</si>
  <si>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</si>
  <si>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</si>
  <si>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</si>
  <si>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</si>
  <si>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</si>
  <si>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</si>
  <si>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</si>
  <si>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</si>
  <si>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</si>
  <si>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</si>
  <si>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</si>
  <si>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</si>
  <si>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</si>
  <si>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</si>
  <si>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</si>
  <si>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</si>
  <si>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</si>
  <si>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</si>
  <si>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</si>
  <si>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</si>
  <si>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</si>
  <si>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</si>
  <si>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</si>
  <si>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</si>
  <si>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</si>
  <si>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</si>
  <si>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</si>
  <si>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</si>
  <si>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</si>
  <si>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</si>
  <si>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</si>
  <si>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</si>
  <si>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</si>
  <si>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</si>
  <si>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</si>
  <si>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</si>
  <si>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</si>
  <si>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</si>
  <si>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</si>
  <si>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</si>
  <si>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</si>
  <si>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</si>
  <si>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</si>
  <si>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</si>
  <si>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</si>
  <si>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</si>
  <si>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</si>
  <si>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</si>
  <si>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</si>
  <si>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</si>
  <si>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</si>
  <si>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</si>
  <si>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</si>
  <si>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</si>
  <si>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</si>
  <si>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</si>
  <si>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</si>
  <si>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</si>
  <si>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</si>
  <si>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</si>
  <si>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</si>
  <si>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</si>
  <si>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</si>
  <si>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</si>
  <si>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</si>
  <si>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</si>
  <si>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</si>
  <si>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</si>
  <si>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</si>
  <si>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</si>
  <si>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</si>
  <si>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</si>
  <si>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</si>
  <si>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</si>
  <si>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</si>
  <si>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</si>
  <si>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</si>
  <si>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</si>
  <si>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</si>
  <si>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</si>
  <si>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</si>
  <si>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</si>
  <si>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</si>
  <si>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</si>
  <si>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</si>
  <si>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</si>
  <si>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</si>
  <si>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</si>
  <si>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</si>
  <si>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</si>
  <si>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</si>
  <si>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</si>
  <si>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</si>
  <si>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</si>
  <si>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</si>
  <si>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</si>
  <si>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</si>
  <si>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</si>
  <si>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</si>
  <si>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</si>
  <si>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</si>
  <si>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</si>
  <si>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</si>
  <si>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</si>
  <si>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</si>
  <si>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</si>
  <si>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</si>
  <si>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</si>
  <si>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</si>
  <si>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</si>
  <si>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</si>
  <si>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</si>
  <si>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</si>
  <si>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</si>
  <si>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</si>
  <si>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</si>
  <si>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</si>
  <si>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</si>
  <si>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</si>
  <si>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</si>
  <si>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</si>
  <si>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</si>
  <si>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</si>
  <si>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</si>
  <si>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</si>
  <si>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</si>
  <si>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</si>
  <si>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</si>
  <si>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</si>
  <si>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</si>
  <si>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</si>
  <si>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</si>
  <si>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</si>
  <si>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</si>
  <si>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</si>
  <si>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</si>
  <si>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</si>
  <si>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</si>
  <si>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</si>
  <si>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</si>
  <si>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</si>
  <si>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</si>
  <si>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</si>
  <si>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</si>
  <si>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</si>
  <si>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</si>
  <si>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</si>
  <si>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</si>
  <si>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</si>
  <si>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</si>
  <si>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</si>
  <si>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</si>
  <si>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</si>
  <si>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</si>
  <si>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</si>
  <si>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</si>
  <si>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</si>
  <si>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</si>
  <si>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</si>
  <si>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</si>
  <si>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</si>
  <si>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</si>
  <si>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</si>
  <si>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</si>
  <si>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</si>
  <si>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</si>
  <si>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</si>
  <si>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</si>
  <si>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</si>
  <si>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</si>
  <si>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</si>
  <si>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</si>
  <si>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</si>
  <si>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</si>
  <si>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</si>
  <si>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</si>
  <si>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</si>
  <si>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</si>
  <si>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</si>
  <si>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</si>
  <si>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</si>
  <si>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</si>
  <si>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</si>
  <si>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</si>
  <si>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</si>
  <si>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</si>
  <si>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</si>
  <si>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</si>
  <si>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</si>
  <si>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</si>
  <si>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</si>
  <si>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</si>
  <si>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</si>
  <si>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</si>
  <si>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</si>
  <si>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</si>
  <si>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</si>
  <si>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</si>
  <si>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</si>
  <si>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</si>
  <si>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</si>
  <si>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</si>
  <si>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</si>
  <si>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</si>
  <si>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</si>
  <si>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</si>
  <si>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</si>
  <si>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</si>
  <si>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</si>
  <si>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</si>
  <si>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</si>
  <si>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</si>
  <si>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</si>
  <si>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</si>
  <si>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</si>
  <si>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</si>
  <si>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</si>
  <si>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</si>
  <si>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</si>
  <si>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</si>
  <si>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</si>
  <si>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</si>
  <si>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</si>
  <si>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</si>
  <si>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</si>
  <si>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</si>
  <si>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</si>
  <si>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</si>
  <si>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</si>
  <si>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</si>
  <si>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</si>
  <si>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</si>
  <si>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</si>
  <si>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</si>
  <si>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</si>
  <si>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</si>
  <si>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</si>
  <si>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</si>
  <si>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</si>
  <si>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</si>
  <si>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</si>
  <si>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</si>
  <si>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</si>
  <si>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</si>
  <si>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</si>
  <si>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</si>
  <si>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</si>
  <si>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</si>
  <si>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</si>
  <si>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</si>
  <si>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</si>
  <si>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</si>
  <si>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</si>
  <si>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</si>
  <si>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</si>
  <si>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</si>
  <si>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</si>
  <si>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</si>
  <si>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</si>
  <si>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</si>
  <si>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</si>
  <si>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</si>
  <si>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</si>
  <si>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</si>
  <si>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</si>
  <si>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</si>
  <si>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</si>
  <si>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</si>
  <si>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</si>
  <si>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</si>
  <si>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</si>
  <si>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</si>
  <si>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</si>
  <si>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</si>
  <si>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</si>
  <si>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</si>
  <si>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</si>
  <si>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</si>
  <si>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</si>
  <si>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</si>
  <si>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</si>
  <si>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</si>
  <si>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</si>
  <si>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</si>
  <si>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</si>
  <si>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</si>
  <si>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</si>
  <si>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</si>
  <si>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</si>
  <si>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</si>
  <si>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</si>
  <si>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</si>
  <si>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</si>
  <si>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</si>
  <si>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</si>
  <si>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</si>
  <si>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</si>
  <si>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</si>
  <si>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</si>
  <si>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</si>
  <si>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</si>
  <si>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</si>
  <si>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</si>
  <si>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</si>
  <si>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</si>
  <si>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</si>
  <si>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</si>
  <si>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</si>
  <si>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</si>
  <si>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</si>
  <si>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</si>
  <si>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</si>
  <si>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</si>
  <si>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</si>
  <si>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</si>
  <si>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</si>
  <si>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</si>
  <si>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</si>
  <si>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</si>
  <si>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</si>
  <si>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</si>
  <si>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</si>
  <si>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</si>
  <si>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</si>
  <si>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</si>
  <si>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</si>
  <si>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</si>
  <si>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</si>
  <si>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</si>
  <si>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</si>
  <si>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</si>
  <si>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</si>
  <si>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</si>
  <si>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</si>
  <si>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</si>
  <si>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</si>
  <si>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</si>
  <si>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</si>
  <si>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</si>
  <si>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</si>
  <si>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</si>
  <si>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</si>
  <si>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</si>
  <si>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</si>
  <si>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</si>
  <si>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</si>
  <si>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</si>
  <si>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</si>
  <si>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</si>
  <si>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</si>
  <si>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</si>
  <si>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</si>
  <si>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</si>
  <si>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</si>
  <si>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</si>
  <si>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</si>
  <si>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</si>
  <si>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</si>
  <si>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</si>
  <si>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</si>
  <si>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</si>
  <si>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</si>
  <si>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</si>
  <si>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</si>
  <si>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</si>
  <si>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</si>
  <si>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</si>
  <si>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</si>
  <si>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</si>
  <si>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</si>
  <si>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</si>
  <si>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</si>
  <si>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</si>
  <si>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</si>
  <si>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</si>
  <si>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</si>
  <si>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</si>
  <si>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</si>
  <si>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</si>
  <si>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</si>
  <si>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</si>
  <si>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</si>
  <si>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</si>
  <si>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</si>
  <si>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</si>
  <si>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</si>
  <si>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</si>
  <si>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</si>
  <si>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</si>
  <si>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</si>
  <si>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</si>
  <si>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</si>
  <si>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</si>
  <si>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</si>
  <si>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</si>
  <si>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</si>
  <si>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</si>
  <si>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</si>
  <si>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</si>
  <si>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</si>
  <si>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</si>
  <si>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</si>
  <si>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</si>
  <si>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</si>
  <si>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</si>
  <si>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</si>
  <si>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</si>
  <si>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</si>
  <si>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</si>
  <si>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</si>
  <si>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</si>
  <si>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</si>
  <si>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</si>
  <si>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</si>
  <si>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</si>
  <si>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</si>
  <si>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</si>
  <si>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</si>
  <si>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</si>
  <si>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</si>
  <si>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</si>
  <si>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</si>
  <si>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</si>
  <si>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</si>
  <si>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</si>
  <si>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</si>
  <si>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</si>
  <si>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</si>
  <si>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</si>
  <si>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</si>
  <si>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</si>
  <si>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</si>
  <si>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</si>
  <si>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</si>
  <si>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</si>
  <si>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</si>
  <si>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</si>
  <si>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</si>
  <si>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</si>
  <si>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</si>
  <si>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</si>
  <si>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</si>
  <si>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</si>
  <si>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</si>
  <si>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</si>
  <si>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</si>
  <si>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</si>
  <si>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</si>
  <si>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</si>
  <si>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</si>
  <si>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</si>
  <si>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</si>
  <si>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</si>
  <si>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</si>
  <si>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</si>
  <si>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</si>
  <si>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</si>
  <si>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</si>
  <si>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</si>
  <si>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</si>
  <si>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</si>
  <si>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</si>
  <si>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</si>
  <si>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</si>
  <si>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</si>
  <si>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</si>
  <si>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</si>
  <si>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</si>
  <si>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</si>
  <si>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</si>
  <si>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</si>
  <si>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</si>
  <si>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</si>
  <si>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</si>
  <si>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</si>
  <si>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</si>
  <si>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</si>
  <si>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</si>
  <si>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</si>
  <si>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</si>
  <si>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</si>
  <si>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</si>
  <si>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</si>
  <si>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</si>
  <si>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</si>
  <si>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</si>
  <si>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</si>
  <si>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</si>
  <si>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</si>
  <si>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</si>
  <si>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</si>
  <si>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</si>
  <si>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</si>
  <si>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</si>
  <si>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</si>
  <si>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</si>
  <si>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</si>
  <si>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</si>
  <si>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</si>
  <si>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</si>
  <si>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</si>
  <si>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</si>
  <si>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</si>
  <si>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</si>
  <si>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</si>
  <si>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</si>
  <si>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</si>
  <si>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</si>
  <si>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</si>
  <si>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</si>
  <si>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</si>
  <si>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</si>
  <si>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</si>
  <si>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</si>
  <si>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</si>
  <si>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</si>
  <si>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</si>
  <si>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</si>
  <si>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</si>
  <si>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</si>
  <si>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</si>
  <si>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</si>
  <si>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</si>
  <si>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</si>
  <si>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</si>
  <si>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</si>
  <si>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</si>
  <si>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</si>
  <si>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</si>
  <si>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</si>
  <si>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</si>
  <si>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</si>
  <si>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</si>
  <si>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</si>
  <si>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</si>
  <si>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</si>
  <si>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</si>
  <si>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</si>
  <si>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</si>
  <si>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</si>
  <si>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</si>
  <si>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</si>
  <si>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</si>
  <si>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</si>
  <si>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</si>
  <si>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</si>
  <si>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</si>
  <si>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</si>
  <si>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</si>
  <si>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</si>
  <si>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</si>
  <si>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</si>
  <si>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</si>
  <si>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</si>
  <si>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</si>
  <si>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</si>
  <si>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</si>
  <si>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</si>
  <si>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</si>
  <si>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</si>
  <si>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</si>
  <si>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</si>
  <si>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</si>
  <si>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</si>
  <si>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</si>
  <si>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</si>
  <si>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</si>
  <si>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</si>
  <si>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</si>
  <si>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</si>
  <si>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</si>
  <si>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</si>
  <si>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</si>
  <si>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</si>
  <si>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</si>
  <si>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</si>
  <si>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</si>
  <si>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</si>
  <si>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</si>
  <si>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</si>
  <si>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</si>
  <si>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</si>
  <si>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</si>
  <si>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</si>
  <si>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</si>
  <si>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</si>
  <si>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</si>
  <si>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</si>
  <si>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</si>
  <si>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</si>
  <si>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</si>
  <si>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</si>
  <si>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</si>
  <si>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</si>
  <si>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</si>
  <si>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</si>
  <si>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</si>
  <si>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</si>
  <si>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</si>
  <si>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</si>
  <si>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</si>
  <si>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</si>
  <si>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</si>
  <si>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</si>
  <si>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</si>
  <si>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</si>
  <si>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</si>
  <si>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</si>
  <si>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</si>
  <si>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</si>
  <si>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</si>
  <si>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</si>
  <si>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</si>
  <si>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</si>
  <si>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</si>
  <si>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</si>
  <si>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</si>
  <si>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</si>
  <si>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</si>
  <si>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</si>
  <si>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</si>
  <si>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</si>
  <si>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</si>
  <si>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</si>
  <si>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</si>
  <si>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</si>
  <si>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</si>
  <si>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</si>
  <si>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</si>
  <si>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</si>
  <si>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</si>
  <si>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</si>
  <si>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</si>
  <si>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</si>
  <si>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</si>
  <si>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</si>
  <si>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</si>
  <si>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</si>
  <si>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</si>
  <si>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</si>
  <si>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</si>
  <si>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</si>
  <si>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</si>
  <si>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</si>
  <si>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</si>
  <si>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</si>
  <si>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</si>
  <si>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</si>
  <si>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</si>
  <si>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</si>
  <si>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</si>
  <si>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</si>
  <si>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</si>
  <si>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</si>
  <si>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</si>
  <si>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</si>
  <si>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</si>
  <si>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</si>
  <si>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</si>
  <si>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</si>
  <si>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</si>
  <si>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</si>
  <si>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</si>
  <si>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</si>
  <si>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</si>
  <si>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</si>
  <si>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</si>
  <si>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</si>
  <si>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</si>
  <si>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</si>
  <si>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</si>
  <si>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</si>
  <si>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</si>
  <si>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</si>
  <si>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</si>
  <si>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</si>
  <si>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</si>
  <si>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</si>
  <si>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</si>
  <si>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</si>
  <si>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</si>
  <si>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</si>
  <si>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</si>
  <si>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</si>
  <si>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</si>
  <si>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</si>
  <si>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</si>
  <si>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</si>
  <si>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</si>
  <si>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</si>
  <si>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</si>
  <si>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</si>
  <si>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</si>
  <si>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</si>
  <si>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</si>
  <si>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</si>
  <si>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</si>
  <si>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</si>
  <si>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</si>
  <si>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</si>
  <si>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</si>
  <si>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</si>
  <si>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</si>
  <si>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</si>
  <si>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</si>
  <si>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</si>
  <si>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</si>
  <si>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</si>
  <si>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</si>
  <si>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</si>
  <si>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</si>
  <si>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</si>
  <si>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</si>
  <si>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</si>
  <si>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</si>
  <si>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</si>
  <si>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</si>
  <si>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</si>
  <si>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</si>
  <si>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</si>
  <si>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</si>
  <si>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</si>
  <si>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</si>
  <si>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</si>
  <si>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</si>
  <si>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</si>
  <si>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</si>
  <si>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</si>
  <si>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</si>
  <si>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</si>
  <si>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</si>
  <si>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</si>
  <si>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</si>
  <si>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</si>
  <si>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</si>
  <si>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</si>
  <si>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</si>
  <si>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</si>
  <si>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</si>
  <si>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</si>
  <si>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</si>
  <si>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</si>
  <si>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</si>
  <si>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</si>
  <si>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</si>
  <si>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</si>
  <si>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</si>
  <si>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</si>
  <si>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</si>
  <si>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</si>
  <si>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</si>
  <si>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</si>
  <si>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</si>
  <si>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</si>
  <si>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</si>
  <si>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</si>
  <si>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</si>
  <si>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</si>
  <si>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</si>
  <si>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</si>
  <si>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</si>
  <si>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</si>
  <si>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</si>
  <si>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</si>
  <si>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</si>
  <si>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</si>
  <si>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</si>
  <si>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</si>
  <si>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</si>
  <si>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</si>
  <si>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</si>
  <si>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</si>
  <si>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</si>
  <si>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</si>
  <si>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</si>
  <si>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</si>
  <si>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</si>
  <si>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</si>
  <si>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</si>
  <si>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</si>
  <si>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</si>
  <si>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</si>
  <si>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</si>
  <si>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</si>
  <si>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</si>
  <si>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</si>
  <si>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</si>
  <si>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</si>
  <si>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</si>
  <si>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</si>
  <si>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</si>
  <si>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</si>
  <si>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</si>
  <si>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</si>
  <si>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</si>
  <si>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</si>
  <si>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</si>
  <si>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</si>
  <si>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</si>
  <si>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</si>
  <si>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</si>
  <si>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</si>
  <si>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</si>
  <si>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</si>
  <si>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</si>
  <si>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</si>
  <si>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</si>
  <si>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</si>
  <si>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</si>
  <si>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</si>
  <si>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</si>
  <si>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</si>
  <si>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</si>
  <si>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</si>
  <si>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</si>
  <si>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</si>
  <si>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</si>
  <si>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</si>
  <si>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</si>
  <si>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</si>
  <si>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</si>
  <si>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</si>
  <si>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</si>
  <si>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</si>
  <si>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</si>
  <si>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</si>
  <si>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</si>
  <si>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</si>
  <si>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</si>
  <si>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</si>
  <si>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</si>
  <si>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</si>
  <si>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</si>
  <si>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</si>
  <si>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</si>
  <si>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</si>
  <si>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</si>
  <si>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</si>
  <si>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</si>
  <si>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</si>
  <si>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</si>
  <si>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</si>
  <si>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</si>
  <si>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</si>
  <si>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</si>
  <si>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</si>
  <si>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</si>
  <si>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</si>
  <si>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</si>
  <si>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</si>
  <si>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</si>
  <si>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</si>
  <si>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</si>
  <si>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</si>
  <si>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</si>
  <si>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</si>
  <si>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</si>
  <si>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</si>
  <si>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</si>
  <si>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</si>
  <si>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</si>
  <si>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</si>
  <si>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</si>
  <si>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</si>
  <si>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</si>
  <si>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</si>
  <si>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</si>
  <si>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</si>
  <si>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</si>
  <si>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</si>
  <si>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</si>
  <si>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</si>
  <si>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</si>
  <si>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</si>
  <si>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</si>
  <si>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</si>
  <si>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</si>
  <si>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</si>
  <si>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</si>
  <si>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</si>
  <si>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</si>
  <si>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</si>
  <si>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</si>
  <si>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</si>
  <si>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</si>
  <si>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</si>
  <si>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</si>
  <si>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</si>
  <si>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</si>
  <si>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</si>
  <si>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</si>
  <si>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</si>
  <si>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</si>
  <si>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</si>
  <si>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</si>
  <si>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</si>
  <si>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</si>
  <si>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</si>
  <si>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</si>
  <si>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</si>
  <si>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</si>
  <si>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</si>
  <si>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</si>
  <si>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</si>
  <si>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</si>
  <si>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</si>
  <si>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</si>
  <si>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</si>
  <si>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</si>
  <si>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</si>
  <si>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</si>
  <si>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</si>
  <si>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</si>
  <si>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</si>
  <si>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</si>
  <si>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</si>
  <si>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</si>
  <si>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</si>
  <si>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</si>
  <si>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</si>
  <si>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</si>
  <si>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</si>
  <si>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</si>
  <si>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</si>
  <si>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</si>
  <si>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</si>
  <si>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</si>
  <si>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</si>
  <si>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</si>
  <si>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</si>
  <si>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</si>
  <si>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</si>
  <si>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</si>
  <si>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</si>
  <si>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</si>
  <si>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</si>
  <si>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</si>
  <si>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</si>
  <si>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</si>
  <si>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</si>
  <si>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</si>
  <si>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</si>
  <si>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</si>
  <si>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</si>
  <si>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</si>
  <si>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</si>
  <si>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</si>
  <si>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</si>
  <si>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</si>
  <si>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</si>
  <si>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</si>
  <si>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</si>
  <si>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</si>
  <si>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</si>
  <si>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</si>
  <si>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</si>
  <si>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</si>
  <si>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</si>
  <si>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</si>
  <si>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</si>
  <si>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</si>
  <si>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</si>
  <si>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</si>
  <si>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</si>
  <si>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</si>
  <si>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</si>
  <si>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</si>
  <si>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</si>
  <si>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</si>
  <si>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</si>
  <si>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</si>
  <si>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</si>
  <si>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</si>
  <si>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</si>
  <si>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</si>
  <si>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</si>
  <si>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</si>
  <si>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</si>
  <si>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</si>
  <si>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</si>
  <si>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</si>
  <si>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</si>
  <si>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</si>
  <si>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</si>
  <si>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</si>
  <si>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</si>
  <si>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</si>
  <si>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</si>
  <si>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</si>
  <si>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</si>
  <si>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</si>
  <si>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</si>
  <si>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</si>
  <si>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</si>
  <si>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</si>
  <si>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</si>
  <si>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</si>
  <si>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</si>
  <si>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</si>
  <si>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</si>
  <si>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</si>
  <si>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</si>
  <si>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</si>
  <si>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</si>
  <si>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</si>
  <si>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</si>
  <si>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</si>
  <si>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</si>
  <si>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</si>
  <si>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</si>
  <si>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</si>
  <si>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</si>
  <si>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</si>
  <si>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</si>
  <si>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</si>
  <si>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</si>
  <si>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</si>
  <si>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</si>
  <si>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</si>
  <si>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</si>
  <si>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</si>
  <si>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</si>
  <si>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</si>
  <si>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</si>
  <si>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</si>
  <si>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</si>
  <si>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</si>
  <si>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</si>
  <si>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</si>
  <si>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</si>
  <si>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</si>
  <si>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</si>
  <si>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</si>
  <si>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</si>
  <si>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</si>
  <si>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</si>
  <si>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</si>
  <si>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</si>
  <si>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</si>
  <si>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</si>
  <si>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</si>
  <si>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</si>
  <si>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</si>
  <si>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</si>
  <si>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</si>
  <si>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</si>
  <si>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</si>
  <si>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</si>
  <si>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</si>
  <si>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</si>
  <si>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</si>
  <si>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</si>
  <si>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</si>
  <si>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</si>
  <si>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</si>
  <si>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</si>
  <si>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</si>
  <si>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</si>
  <si>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</si>
  <si>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</si>
  <si>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</si>
  <si>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</si>
  <si>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</si>
  <si>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</si>
  <si>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</si>
  <si>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</si>
  <si>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</si>
  <si>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</si>
  <si>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</si>
  <si>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</si>
  <si>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</si>
  <si>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</si>
  <si>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</si>
  <si>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</si>
  <si>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</si>
  <si>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</si>
  <si>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</si>
  <si>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</si>
  <si>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</si>
  <si>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</si>
  <si>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</si>
  <si>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</si>
  <si>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</si>
  <si>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</si>
  <si>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</si>
  <si>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</si>
  <si>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</si>
  <si>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</si>
  <si>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</si>
  <si>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</si>
  <si>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</si>
  <si>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</si>
  <si>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</si>
  <si>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</si>
  <si>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</si>
  <si>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</si>
  <si>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</si>
  <si>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</si>
  <si>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</si>
  <si>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</si>
  <si>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</si>
  <si>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</si>
  <si>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</si>
  <si>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</si>
  <si>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</si>
  <si>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</si>
  <si>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</si>
  <si>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</si>
  <si>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</si>
  <si>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</si>
  <si>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</si>
  <si>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</si>
  <si>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</si>
  <si>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</si>
  <si>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</si>
  <si>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</si>
  <si>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</si>
  <si>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</si>
  <si>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</si>
  <si>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</si>
  <si>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</si>
  <si>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</si>
  <si>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</si>
  <si>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</si>
  <si>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</si>
  <si>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</si>
  <si>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</si>
  <si>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</si>
  <si>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</si>
  <si>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</si>
  <si>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</si>
  <si>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</si>
  <si>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</si>
  <si>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</si>
  <si>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</si>
  <si>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</si>
  <si>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</si>
  <si>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</si>
  <si>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</si>
  <si>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</si>
  <si>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</si>
  <si>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</si>
  <si>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</si>
  <si>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</si>
  <si>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</si>
  <si>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</si>
  <si>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</si>
  <si>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</si>
  <si>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</si>
  <si>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</si>
  <si>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</si>
  <si>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</si>
  <si>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</si>
  <si>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</si>
  <si>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</si>
  <si>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</si>
  <si>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</si>
  <si>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</si>
  <si>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</si>
  <si>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</si>
  <si>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</si>
  <si>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</si>
  <si>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</si>
  <si>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</si>
  <si>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</si>
  <si>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</si>
  <si>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</si>
  <si>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</si>
  <si>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</si>
  <si>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</si>
  <si>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</si>
  <si>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</si>
  <si>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</si>
  <si>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</si>
  <si>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</si>
  <si>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</si>
  <si>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</si>
  <si>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</si>
  <si>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</si>
  <si>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</si>
  <si>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</si>
  <si>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</si>
  <si>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</si>
  <si>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</si>
  <si>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</si>
  <si>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</si>
  <si>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</si>
  <si>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</si>
  <si>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</si>
  <si>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</si>
  <si>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</si>
  <si>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</si>
  <si>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</si>
  <si>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</si>
  <si>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</si>
  <si>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</si>
  <si>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</si>
  <si>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</si>
  <si>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</si>
  <si>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</si>
  <si>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</si>
  <si>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</si>
  <si>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</si>
  <si>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</si>
  <si>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</si>
  <si>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</si>
  <si>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</si>
  <si>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</si>
  <si>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</si>
  <si>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</si>
  <si>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</si>
  <si>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</si>
  <si>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</si>
  <si>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</si>
  <si>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</si>
  <si>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</si>
  <si>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</si>
  <si>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</si>
  <si>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</si>
  <si>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</si>
  <si>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</si>
  <si>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</si>
  <si>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</si>
  <si>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</si>
  <si>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</si>
  <si>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</si>
  <si>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</si>
  <si>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</si>
  <si>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</si>
  <si>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</si>
  <si>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</si>
  <si>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</si>
  <si>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</si>
  <si>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</si>
  <si>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</si>
  <si>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</si>
  <si>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</si>
  <si>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</si>
  <si>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</si>
  <si>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</si>
  <si>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</si>
  <si>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</si>
  <si>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</si>
  <si>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</si>
  <si>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</si>
  <si>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</si>
  <si>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</si>
  <si>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</si>
  <si>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</si>
  <si>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</si>
  <si>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</si>
  <si>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</si>
  <si>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</si>
  <si>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</si>
  <si>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</si>
  <si>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</si>
  <si>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</si>
  <si>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</si>
  <si>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</si>
  <si>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</si>
  <si>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</si>
  <si>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</si>
  <si>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</si>
  <si>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</si>
  <si>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</si>
  <si>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</si>
  <si>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</si>
  <si>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</si>
  <si>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</si>
  <si>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</si>
  <si>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</si>
  <si>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</si>
  <si>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</si>
  <si>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</si>
  <si>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</si>
  <si>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</si>
  <si>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</si>
  <si>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</si>
  <si>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</si>
  <si>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</si>
  <si>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</si>
  <si>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</si>
  <si>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</si>
  <si>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</si>
  <si>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</si>
  <si>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</si>
  <si>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</si>
  <si>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</si>
  <si>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</si>
  <si>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</si>
  <si>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</si>
  <si>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</si>
  <si>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</si>
  <si>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</si>
  <si>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</si>
  <si>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</si>
  <si>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</si>
  <si>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</si>
  <si>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</si>
  <si>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</si>
  <si>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</si>
  <si>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</si>
  <si>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</si>
  <si>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</si>
  <si>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</si>
  <si>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</si>
  <si>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</si>
  <si>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</si>
  <si>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</si>
  <si>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</si>
  <si>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</si>
  <si>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</si>
  <si>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</si>
  <si>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</si>
  <si>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</si>
  <si>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</si>
  <si>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</si>
  <si>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</si>
  <si>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</si>
  <si>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</si>
  <si>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</si>
  <si>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</si>
  <si>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</si>
  <si>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</si>
  <si>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</si>
  <si>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</si>
  <si>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</si>
  <si>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</si>
  <si>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</si>
  <si>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</si>
  <si>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</si>
  <si>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</si>
  <si>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</si>
  <si>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</si>
  <si>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</si>
  <si>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</si>
  <si>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</si>
  <si>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</si>
  <si>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</si>
  <si>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</si>
  <si>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</si>
  <si>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</si>
  <si>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</si>
  <si>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</si>
  <si>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</si>
  <si>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</si>
  <si>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</si>
  <si>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</si>
  <si>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</si>
  <si>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</si>
  <si>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</si>
  <si>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</si>
  <si>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</si>
  <si>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</si>
  <si>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</si>
  <si>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</si>
  <si>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</si>
  <si>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</si>
  <si>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</si>
  <si>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</si>
  <si>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</si>
  <si>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</si>
  <si>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</si>
  <si>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</si>
  <si>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</si>
  <si>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</si>
  <si>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</si>
  <si>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</si>
  <si>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</si>
  <si>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</si>
  <si>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</si>
  <si>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</si>
  <si>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</si>
  <si>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</si>
  <si>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</si>
  <si>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</si>
  <si>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</si>
  <si>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</si>
  <si>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</si>
  <si>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</si>
  <si>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</si>
  <si>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</si>
  <si>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</si>
  <si>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</si>
  <si>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</si>
  <si>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</si>
  <si>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</si>
  <si>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</si>
  <si>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</si>
  <si>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</si>
  <si>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</si>
  <si>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</si>
  <si>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</si>
  <si>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</si>
  <si>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</si>
  <si>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</si>
  <si>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</si>
  <si>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</si>
  <si>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</si>
  <si>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</si>
  <si>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</si>
  <si>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</si>
  <si>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</si>
  <si>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</si>
  <si>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</si>
  <si>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</si>
  <si>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</si>
  <si>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</si>
  <si>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</si>
  <si>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</si>
  <si>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</si>
  <si>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</si>
  <si>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</si>
  <si>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</si>
  <si>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</si>
  <si>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</si>
  <si>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</si>
  <si>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</si>
  <si>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</si>
  <si>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</si>
  <si>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</si>
  <si>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</si>
  <si>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</si>
  <si>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</si>
  <si>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</si>
  <si>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</si>
  <si>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</si>
  <si>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</si>
  <si>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</si>
  <si>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</si>
  <si>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</si>
  <si>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</si>
  <si>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</si>
  <si>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</si>
  <si>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</si>
  <si>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</si>
  <si>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</si>
  <si>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</si>
  <si>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</si>
  <si>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</si>
  <si>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</si>
  <si>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</si>
  <si>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</si>
  <si>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</si>
  <si>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</si>
  <si>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</si>
  <si>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</si>
  <si>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</si>
  <si>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</si>
  <si>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</si>
  <si>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</si>
  <si>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</si>
  <si>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</si>
  <si>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</si>
  <si>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</si>
  <si>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</si>
  <si>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</si>
  <si>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</si>
  <si>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</si>
  <si>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</si>
  <si>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</si>
  <si>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</si>
  <si>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</si>
  <si>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</si>
  <si>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</si>
  <si>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</si>
  <si>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</si>
  <si>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</si>
  <si>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</si>
  <si>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</si>
  <si>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</si>
  <si>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</si>
  <si>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</si>
  <si>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</si>
  <si>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</si>
  <si>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</si>
  <si>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</si>
  <si>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</si>
  <si>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</si>
  <si>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</si>
  <si>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</si>
  <si>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</si>
  <si>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</si>
  <si>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</si>
  <si>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</si>
  <si>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</si>
  <si>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</si>
  <si>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</si>
  <si>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</si>
  <si>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</si>
  <si>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</si>
  <si>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</si>
  <si>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</si>
  <si>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</si>
  <si>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</si>
  <si>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</si>
  <si>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</si>
  <si>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</si>
  <si>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</si>
  <si>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</si>
  <si>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</si>
  <si>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</si>
  <si>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</si>
  <si>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</si>
  <si>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</si>
  <si>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</si>
  <si>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</si>
  <si>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</si>
  <si>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</si>
  <si>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</si>
  <si>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</si>
  <si>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</si>
  <si>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</si>
  <si>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</si>
  <si>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</si>
  <si>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</si>
  <si>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</si>
  <si>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</si>
  <si>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</si>
  <si>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</si>
  <si>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</si>
  <si>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</si>
  <si>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</si>
  <si>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</si>
  <si>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</si>
  <si>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</si>
  <si>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</si>
  <si>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</si>
  <si>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</si>
  <si>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</si>
  <si>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</si>
  <si>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</si>
  <si>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</si>
  <si>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</si>
  <si>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</si>
  <si>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</si>
  <si>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</si>
  <si>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</si>
  <si>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</si>
  <si>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</si>
  <si>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</si>
  <si>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</si>
  <si>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</si>
  <si>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</si>
  <si>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</si>
  <si>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</si>
  <si>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</si>
  <si>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</si>
  <si>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</si>
  <si>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</si>
  <si>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</si>
  <si>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</si>
  <si>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</si>
  <si>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</si>
  <si>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</si>
  <si>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</si>
  <si>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</si>
  <si>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</si>
  <si>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</si>
  <si>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</si>
  <si>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</si>
  <si>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</si>
  <si>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</si>
  <si>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</si>
  <si>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</si>
  <si>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</si>
  <si>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</si>
  <si>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</si>
  <si>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</si>
  <si>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</si>
  <si>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</si>
  <si>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</si>
  <si>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</si>
  <si>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</si>
  <si>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</si>
  <si>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</si>
  <si>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</si>
  <si>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</si>
  <si>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</si>
  <si>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</si>
  <si>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</si>
  <si>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</si>
  <si>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</si>
  <si>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</si>
  <si>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</si>
  <si>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</si>
  <si>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</si>
  <si>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</si>
  <si>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</si>
  <si>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</si>
  <si>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</si>
  <si>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</si>
  <si>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</si>
  <si>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</si>
  <si>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</si>
  <si>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</si>
  <si>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</si>
  <si>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</si>
  <si>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</si>
  <si>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</si>
  <si>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</si>
  <si>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</si>
  <si>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</si>
  <si>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</si>
  <si>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</si>
  <si>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</si>
  <si>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</si>
  <si>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</si>
  <si>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</si>
  <si>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</si>
  <si>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</si>
  <si>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</si>
  <si>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</si>
  <si>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</si>
  <si>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</si>
  <si>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</si>
  <si>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</si>
  <si>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</si>
  <si>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</si>
  <si>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</si>
  <si>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</si>
  <si>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</si>
  <si>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</si>
  <si>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</si>
  <si>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</si>
  <si>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</si>
  <si>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</si>
  <si>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</si>
  <si>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</si>
  <si>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</si>
  <si>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</si>
  <si>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</si>
  <si>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</si>
  <si>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</si>
  <si>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</si>
  <si>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</si>
  <si>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</si>
  <si>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</si>
  <si>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</si>
  <si>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</si>
  <si>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</si>
  <si>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</si>
  <si>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</si>
  <si>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</si>
  <si>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</si>
  <si>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</si>
  <si>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</si>
  <si>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</si>
  <si>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</si>
  <si>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</si>
  <si>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</si>
  <si>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</si>
  <si>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</si>
  <si>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</si>
  <si>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</si>
  <si>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</si>
  <si>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</si>
  <si>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</si>
  <si>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</si>
  <si>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</si>
  <si>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</si>
  <si>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</si>
  <si>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</si>
  <si>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</si>
  <si>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</si>
  <si>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</si>
  <si>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</si>
  <si>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</si>
  <si>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</si>
  <si>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</si>
  <si>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</si>
  <si>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</si>
  <si>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</si>
  <si>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</si>
  <si>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</si>
  <si>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</si>
  <si>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</si>
  <si>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</si>
  <si>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</si>
  <si>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</si>
  <si>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</si>
  <si>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</si>
  <si>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</si>
  <si>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</si>
  <si>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</si>
  <si>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</si>
  <si>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</si>
  <si>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</si>
  <si>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</si>
  <si>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</si>
  <si>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</si>
  <si>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</si>
  <si>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</si>
  <si>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</si>
  <si>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</si>
  <si>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</si>
  <si>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</si>
  <si>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</si>
  <si>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</si>
  <si>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</si>
  <si>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</si>
  <si>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</si>
  <si>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</si>
  <si>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</si>
  <si>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</si>
  <si>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</si>
  <si>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</si>
  <si>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</si>
  <si>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</si>
  <si>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</si>
  <si>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</si>
  <si>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</si>
  <si>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</si>
  <si>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</si>
  <si>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</si>
  <si>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</si>
  <si>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</si>
  <si>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</si>
  <si>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</si>
  <si>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</si>
  <si>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</si>
  <si>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</si>
  <si>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</si>
  <si>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</si>
  <si>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</si>
  <si>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</si>
  <si>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</si>
  <si>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</si>
  <si>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</si>
  <si>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</si>
  <si>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</si>
  <si>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</si>
  <si>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</si>
  <si>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</si>
  <si>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</si>
  <si>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</si>
  <si>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</si>
  <si>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</si>
  <si>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</si>
  <si>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</si>
  <si>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</si>
  <si>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</si>
  <si>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</si>
  <si>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</si>
  <si>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</si>
  <si>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</si>
  <si>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</si>
  <si>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</si>
  <si>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</si>
  <si>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</si>
  <si>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</si>
  <si>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</si>
  <si>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</si>
  <si>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</si>
  <si>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</si>
  <si>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</si>
  <si>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</si>
  <si>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</si>
  <si>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</si>
  <si>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</si>
  <si>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</si>
  <si>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</si>
  <si>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</si>
  <si>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</si>
  <si>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</si>
  <si>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</si>
  <si>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</si>
  <si>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</si>
  <si>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</si>
  <si>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</si>
  <si>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</si>
  <si>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</si>
  <si>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</si>
  <si>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</si>
  <si>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</si>
  <si>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</si>
  <si>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</si>
  <si>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</si>
  <si>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</si>
  <si>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</si>
  <si>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</si>
  <si>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</si>
  <si>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</si>
  <si>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</si>
  <si>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</si>
  <si>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</si>
  <si>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</si>
  <si>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</si>
  <si>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</si>
  <si>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</si>
  <si>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</si>
  <si>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</si>
  <si>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</si>
  <si>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</si>
  <si>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</si>
  <si>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</si>
  <si>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</si>
  <si>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</si>
  <si>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</si>
  <si>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</si>
  <si>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</si>
  <si>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</si>
  <si>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</si>
  <si>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</si>
  <si>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</si>
  <si>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</si>
  <si>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</si>
  <si>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</si>
  <si>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</si>
  <si>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</si>
  <si>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</si>
  <si>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</si>
  <si>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</si>
  <si>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</si>
  <si>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</si>
  <si>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</si>
  <si>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</si>
  <si>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</si>
  <si>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</si>
  <si>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</si>
  <si>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</si>
  <si>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</si>
  <si>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</si>
  <si>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</si>
  <si>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</si>
  <si>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</si>
  <si>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</si>
  <si>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</si>
  <si>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</si>
  <si>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</si>
  <si>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</si>
  <si>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</si>
  <si>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</si>
  <si>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</si>
  <si>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</si>
  <si>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</si>
  <si>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</si>
  <si>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</si>
  <si>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</si>
  <si>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</si>
  <si>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</si>
  <si>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</si>
  <si>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</si>
  <si>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</si>
  <si>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</si>
  <si>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</si>
  <si>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</si>
  <si>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</si>
  <si>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</si>
  <si>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</si>
  <si>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</si>
  <si>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</si>
  <si>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</si>
  <si>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</si>
  <si>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</si>
  <si>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</si>
  <si>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</si>
  <si>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</si>
  <si>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</si>
  <si>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</si>
  <si>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</si>
  <si>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</si>
  <si>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</si>
  <si>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</si>
  <si>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</si>
  <si>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</si>
  <si>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</si>
  <si>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</si>
  <si>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</si>
  <si>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</si>
  <si>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</si>
  <si>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</si>
  <si>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</si>
  <si>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</si>
  <si>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</si>
  <si>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</si>
  <si>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</si>
  <si>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</si>
  <si>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</si>
  <si>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</si>
  <si>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</si>
  <si>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</si>
  <si>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</si>
  <si>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</si>
  <si>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</si>
  <si>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</si>
  <si>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</si>
  <si>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</si>
  <si>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</si>
  <si>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</si>
  <si>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</si>
  <si>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</si>
  <si>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</si>
  <si>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</si>
  <si>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</si>
  <si>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</si>
  <si>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</si>
  <si>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</si>
  <si>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</si>
  <si>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</si>
  <si>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</si>
  <si>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</si>
  <si>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</si>
  <si>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</si>
  <si>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</si>
  <si>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</si>
  <si>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</si>
  <si>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</si>
  <si>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</si>
  <si>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</si>
  <si>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</si>
  <si>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</si>
  <si>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</si>
  <si>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</si>
  <si>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</si>
  <si>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</si>
  <si>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</si>
  <si>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</si>
  <si>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</si>
  <si>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</si>
  <si>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</si>
  <si>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</si>
  <si>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</si>
  <si>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</si>
  <si>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</si>
  <si>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</si>
  <si>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</si>
  <si>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</si>
  <si>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</si>
  <si>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</si>
  <si>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</si>
  <si>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</si>
  <si>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</si>
  <si>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</si>
  <si>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</si>
  <si>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</si>
  <si>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</si>
  <si>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</si>
  <si>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</si>
  <si>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</si>
  <si>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</si>
  <si>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</si>
  <si>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</si>
  <si>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</si>
  <si>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</si>
  <si>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</si>
  <si>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</si>
  <si>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</si>
  <si>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</si>
  <si>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</si>
  <si>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</si>
  <si>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</si>
  <si>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</si>
  <si>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</si>
  <si>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</si>
  <si>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</si>
  <si>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</si>
  <si>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</si>
  <si>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</si>
  <si>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</si>
  <si>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</si>
  <si>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</si>
  <si>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</si>
  <si>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</si>
  <si>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</si>
  <si>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</si>
  <si>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</si>
  <si>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</si>
  <si>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</si>
  <si>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</si>
  <si>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</si>
  <si>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</si>
  <si>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</si>
  <si>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</si>
  <si>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</si>
  <si>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</si>
  <si>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</si>
  <si>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</si>
  <si>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</si>
  <si>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</si>
  <si>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</si>
  <si>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</si>
  <si>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</si>
  <si>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</si>
  <si>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</si>
  <si>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</si>
  <si>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</si>
  <si>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</si>
  <si>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</si>
  <si>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</si>
  <si>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</si>
  <si>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</si>
  <si>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</si>
  <si>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</si>
  <si>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</si>
  <si>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</si>
  <si>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</si>
  <si>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</si>
  <si>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</si>
  <si>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</si>
  <si>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</si>
  <si>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</si>
  <si>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</si>
  <si>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</si>
  <si>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</si>
  <si>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</si>
  <si>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</si>
  <si>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</si>
  <si>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</si>
  <si>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</si>
  <si>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</si>
  <si>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</si>
  <si>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</si>
  <si>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</si>
  <si>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</si>
  <si>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</si>
  <si>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</si>
  <si>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</si>
  <si>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</si>
  <si>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</si>
  <si>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</si>
  <si>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</si>
  <si>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</si>
  <si>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</si>
  <si>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</si>
  <si>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</si>
  <si>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</si>
  <si>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</si>
  <si>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</si>
  <si>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</si>
  <si>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</si>
  <si>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</si>
  <si>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</si>
  <si>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</si>
  <si>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</si>
  <si>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</si>
  <si>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</si>
  <si>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</si>
  <si>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</si>
  <si>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</si>
  <si>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</si>
  <si>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</si>
  <si>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</si>
  <si>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</si>
  <si>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</si>
  <si>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</si>
  <si>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</si>
  <si>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</si>
  <si>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</si>
  <si>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</si>
  <si>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</si>
  <si>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</si>
  <si>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</si>
  <si>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</si>
  <si>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</si>
  <si>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</si>
  <si>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</si>
  <si>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</si>
  <si>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</si>
  <si>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</si>
  <si>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</si>
  <si>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</si>
  <si>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</si>
  <si>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</si>
  <si>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</si>
  <si>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</si>
  <si>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</si>
  <si>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</si>
  <si>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</si>
  <si>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</si>
  <si>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</si>
  <si>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</si>
  <si>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</si>
  <si>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</si>
  <si>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</si>
  <si>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</si>
  <si>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</si>
  <si>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</si>
  <si>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</si>
  <si>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</si>
  <si>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</si>
  <si>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</si>
  <si>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</si>
  <si>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</si>
  <si>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</si>
  <si>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</si>
  <si>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</si>
  <si>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</si>
  <si>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</si>
  <si>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</si>
  <si>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</si>
  <si>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</si>
  <si>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</si>
  <si>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</si>
  <si>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</si>
  <si>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</si>
  <si>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</si>
  <si>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</si>
  <si>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</si>
  <si>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</si>
  <si>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</si>
  <si>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</si>
  <si>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</si>
  <si>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</si>
  <si>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</si>
  <si>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</si>
  <si>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</si>
  <si>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</si>
  <si>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</si>
  <si>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</si>
  <si>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</si>
  <si>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</si>
  <si>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</si>
  <si>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</si>
  <si>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</si>
  <si>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</si>
  <si>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</si>
  <si>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</si>
  <si>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</si>
  <si>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</si>
  <si>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</si>
  <si>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</si>
  <si>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</si>
  <si>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</si>
  <si>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</si>
  <si>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</si>
  <si>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</si>
  <si>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</si>
  <si>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</si>
  <si>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</si>
  <si>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</si>
  <si>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</si>
  <si>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</si>
  <si>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</si>
  <si>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</si>
  <si>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</si>
  <si>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</si>
  <si>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</si>
  <si>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</si>
  <si>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</si>
  <si>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</si>
  <si>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</si>
  <si>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</si>
  <si>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</si>
  <si>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</si>
  <si>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</si>
  <si>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</si>
  <si>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</si>
  <si>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</si>
  <si>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</si>
  <si>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</si>
  <si>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</si>
  <si>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</si>
  <si>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</si>
  <si>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</si>
  <si>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</si>
  <si>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</si>
  <si>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</si>
  <si>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</si>
  <si>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</si>
  <si>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</si>
  <si>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</si>
  <si>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</si>
  <si>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</si>
  <si>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</si>
  <si>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</si>
  <si>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</si>
  <si>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</si>
  <si>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</si>
  <si>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</si>
  <si>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</si>
  <si>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</si>
  <si>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</si>
  <si>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</si>
  <si>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</si>
  <si>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</si>
  <si>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</si>
  <si>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</si>
  <si>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</si>
  <si>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</si>
  <si>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</si>
  <si>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</si>
  <si>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</si>
  <si>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</si>
  <si>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</si>
  <si>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</si>
  <si>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</si>
  <si>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</si>
  <si>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</si>
  <si>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</si>
  <si>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</si>
  <si>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</si>
  <si>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</si>
  <si>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</si>
  <si>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</si>
  <si>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</si>
  <si>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</si>
  <si>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</si>
  <si>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</si>
  <si>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</si>
  <si>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</si>
  <si>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</si>
  <si>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</si>
  <si>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</si>
  <si>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</si>
  <si>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</si>
  <si>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</si>
  <si>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</si>
  <si>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</si>
  <si>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</si>
  <si>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</si>
  <si>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</si>
  <si>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</si>
  <si>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</si>
  <si>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</si>
  <si>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</si>
  <si>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</si>
  <si>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</si>
  <si>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</si>
  <si>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</si>
  <si>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</si>
  <si>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</si>
  <si>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</si>
  <si>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</si>
  <si>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</si>
  <si>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</si>
  <si>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</si>
  <si>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</si>
  <si>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</si>
  <si>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</si>
  <si>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</si>
  <si>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</si>
  <si>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</si>
  <si>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</si>
  <si>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</si>
  <si>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</si>
  <si>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</si>
  <si>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</si>
  <si>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</si>
  <si>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</si>
  <si>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</si>
  <si>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</si>
  <si>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</si>
  <si>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</si>
  <si>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</si>
  <si>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</si>
  <si>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</si>
  <si>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</si>
  <si>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</si>
  <si>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</si>
  <si>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</si>
  <si>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</si>
  <si>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</si>
  <si>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</si>
  <si>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</si>
  <si>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</si>
  <si>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</si>
  <si>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</si>
  <si>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</si>
  <si>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</si>
  <si>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</si>
  <si>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</si>
  <si>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</si>
  <si>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</si>
  <si>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</si>
  <si>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</si>
  <si>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</si>
  <si>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</si>
  <si>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</si>
  <si>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</si>
  <si>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</si>
  <si>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</si>
  <si>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</si>
  <si>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</si>
  <si>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</si>
  <si>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</si>
  <si>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</si>
  <si>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</si>
  <si>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</si>
  <si>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</si>
  <si>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</si>
  <si>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</si>
  <si>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</si>
  <si>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</si>
  <si>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</si>
  <si>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</si>
  <si>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</si>
  <si>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</si>
  <si>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</si>
  <si>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</si>
  <si>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</si>
  <si>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</si>
  <si>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</si>
  <si>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</si>
  <si>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</si>
  <si>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</si>
  <si>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</si>
  <si>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</si>
  <si>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</si>
  <si>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</si>
  <si>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</si>
  <si>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</si>
  <si>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</si>
  <si>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</si>
  <si>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</si>
  <si>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</si>
  <si>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</si>
  <si>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</si>
  <si>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</si>
  <si>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</si>
  <si>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</si>
  <si>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</si>
  <si>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</si>
  <si>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</si>
  <si>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</si>
  <si>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</si>
  <si>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</si>
  <si>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</si>
  <si>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</si>
  <si>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</si>
  <si>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</si>
  <si>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</si>
  <si>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</si>
  <si>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</si>
  <si>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</si>
  <si>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</si>
  <si>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</si>
  <si>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</si>
  <si>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</si>
  <si>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</si>
  <si>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</si>
  <si>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</si>
  <si>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</si>
  <si>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</si>
  <si>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</si>
  <si>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</si>
  <si>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</si>
  <si>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</si>
  <si>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</si>
  <si>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</si>
  <si>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</si>
  <si>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</si>
  <si>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</si>
  <si>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</si>
  <si>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</si>
  <si>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</si>
  <si>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</si>
  <si>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</si>
  <si>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</si>
  <si>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</si>
  <si>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</si>
  <si>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</si>
  <si>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</si>
  <si>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</si>
  <si>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</si>
  <si>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</si>
  <si>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</si>
  <si>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</si>
  <si>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</si>
  <si>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</si>
  <si>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</si>
  <si>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</si>
  <si>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</si>
  <si>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</si>
  <si>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</si>
  <si>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</si>
  <si>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</si>
  <si>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</si>
  <si>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</si>
  <si>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</si>
  <si>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</si>
  <si>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</si>
  <si>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</si>
  <si>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</si>
  <si>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</si>
  <si>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</si>
  <si>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</si>
  <si>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</si>
  <si>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</si>
  <si>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</si>
  <si>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</si>
  <si>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</si>
  <si>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</si>
  <si>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</si>
  <si>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</si>
  <si>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</si>
  <si>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</si>
  <si>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</si>
  <si>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</si>
  <si>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</si>
  <si>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</si>
  <si>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</si>
  <si>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</si>
  <si>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</si>
  <si>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</si>
  <si>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</si>
  <si>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</si>
  <si>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</si>
  <si>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</si>
  <si>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</si>
  <si>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</si>
  <si>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</si>
  <si>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</si>
  <si>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</si>
  <si>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</si>
  <si>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</si>
  <si>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</si>
  <si>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</si>
  <si>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</si>
  <si>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</si>
  <si>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</si>
  <si>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</si>
  <si>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</si>
  <si>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</si>
  <si>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</si>
  <si>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</si>
  <si>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</si>
  <si>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</si>
  <si>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</si>
  <si>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</si>
  <si>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</si>
  <si>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</si>
  <si>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</si>
  <si>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</si>
  <si>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</si>
  <si>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</si>
  <si>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</si>
  <si>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</si>
  <si>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</si>
  <si>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</si>
  <si>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</si>
  <si>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</si>
  <si>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</si>
  <si>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</si>
  <si>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</si>
  <si>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</si>
  <si>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</si>
  <si>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</si>
  <si>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</si>
  <si>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</si>
  <si>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</si>
  <si>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</si>
  <si>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</si>
  <si>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</si>
  <si>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</si>
  <si>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</si>
  <si>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</si>
  <si>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</si>
  <si>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</si>
  <si>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</si>
  <si>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</si>
  <si>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</si>
  <si>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</si>
  <si>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</si>
  <si>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</si>
  <si>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</si>
  <si>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</si>
  <si>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</si>
  <si>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</si>
  <si>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</si>
  <si>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</si>
  <si>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</si>
  <si>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</si>
  <si>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</si>
  <si>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</si>
  <si>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</si>
  <si>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</si>
  <si>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</si>
  <si>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</si>
  <si>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</si>
  <si>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</si>
  <si>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</si>
  <si>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</si>
  <si>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</si>
  <si>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</si>
  <si>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</si>
  <si>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</si>
  <si>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</si>
  <si>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</si>
  <si>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</si>
  <si>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</si>
  <si>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</si>
  <si>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</si>
  <si>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</si>
  <si>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</si>
  <si>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</si>
  <si>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</si>
  <si>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</si>
  <si>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</si>
  <si>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</si>
  <si>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</si>
  <si>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</si>
  <si>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</si>
  <si>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</si>
  <si>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</si>
  <si>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</si>
  <si>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</si>
  <si>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</si>
  <si>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</si>
  <si>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</si>
  <si>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</si>
  <si>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</si>
  <si>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</si>
  <si>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</si>
  <si>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</si>
  <si>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</si>
  <si>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</si>
  <si>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</si>
  <si>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</si>
  <si>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</si>
  <si>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</si>
  <si>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</si>
  <si>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</si>
  <si>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</si>
  <si>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</si>
  <si>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</si>
  <si>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</si>
  <si>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</si>
  <si>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</si>
  <si>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</si>
  <si>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</si>
  <si>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</si>
  <si>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</si>
  <si>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</si>
  <si>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</si>
  <si>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</si>
  <si>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</si>
  <si>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</si>
  <si>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</si>
  <si>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</si>
  <si>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</si>
  <si>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</si>
  <si>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</si>
  <si>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</si>
  <si>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</si>
  <si>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</si>
  <si>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</si>
  <si>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</si>
  <si>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</si>
  <si>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</si>
  <si>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</si>
  <si>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</si>
  <si>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</si>
  <si>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</si>
  <si>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</si>
  <si>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</si>
  <si>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</si>
  <si>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</si>
  <si>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</si>
  <si>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</si>
  <si>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</si>
  <si>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</si>
  <si>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</si>
  <si>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</si>
  <si>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</si>
  <si>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</si>
  <si>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</si>
  <si>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</si>
  <si>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</si>
  <si>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</si>
  <si>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</si>
  <si>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</si>
  <si>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</si>
  <si>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</si>
  <si>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</si>
  <si>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</si>
  <si>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</si>
  <si>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</si>
  <si>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</si>
  <si>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</si>
  <si>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</si>
  <si>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</si>
  <si>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</si>
  <si>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</si>
  <si>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</si>
  <si>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</si>
  <si>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</si>
  <si>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</si>
  <si>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</si>
  <si>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</si>
  <si>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</si>
  <si>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</si>
  <si>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</si>
  <si>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</si>
  <si>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</si>
  <si>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</si>
  <si>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</si>
  <si>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</si>
  <si>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</si>
  <si>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</si>
  <si>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</si>
  <si>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</si>
  <si>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</si>
  <si>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</si>
  <si>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</si>
  <si>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</si>
  <si>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</si>
  <si>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</si>
  <si>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</si>
  <si>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</si>
  <si>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</si>
  <si>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</si>
  <si>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</si>
  <si>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</si>
  <si>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</si>
  <si>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</si>
  <si>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</si>
  <si>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</si>
  <si>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</si>
  <si>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</si>
  <si>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</si>
  <si>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</si>
  <si>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</si>
  <si>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</si>
  <si>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</si>
  <si>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</si>
  <si>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</si>
  <si>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</si>
  <si>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</si>
  <si>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</si>
  <si>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</si>
  <si>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</si>
  <si>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</si>
  <si>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</si>
  <si>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</si>
  <si>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</si>
  <si>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</si>
  <si>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</si>
  <si>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</si>
  <si>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</si>
  <si>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</si>
  <si>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</si>
  <si>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</si>
  <si>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</si>
  <si>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</si>
  <si>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</si>
  <si>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</si>
  <si>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</si>
  <si>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</si>
  <si>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</si>
  <si>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</si>
  <si>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</si>
  <si>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</si>
  <si>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</si>
  <si>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</si>
  <si>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</si>
  <si>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</si>
  <si>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</si>
  <si>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</si>
  <si>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</si>
  <si>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</si>
  <si>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</si>
  <si>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</si>
  <si>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</si>
  <si>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</si>
  <si>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</si>
  <si>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</si>
  <si>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</si>
  <si>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</si>
  <si>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</si>
  <si>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</si>
  <si>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</si>
  <si>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</si>
  <si>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</si>
  <si>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</si>
  <si>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</si>
  <si>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</si>
  <si>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</si>
  <si>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</si>
  <si>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</si>
  <si>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</si>
  <si>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</si>
  <si>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</si>
  <si>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</si>
  <si>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</si>
  <si>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</si>
  <si>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</si>
  <si>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</si>
  <si>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</si>
  <si>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</si>
  <si>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</si>
  <si>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</si>
  <si>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</si>
  <si>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</si>
  <si>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</si>
  <si>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</si>
  <si>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</si>
  <si>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</si>
  <si>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</si>
  <si>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</si>
  <si>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</si>
  <si>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</si>
  <si>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</si>
  <si>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</si>
  <si>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</si>
  <si>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</si>
  <si>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</si>
  <si>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</si>
  <si>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</si>
  <si>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</si>
  <si>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</si>
  <si>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</si>
  <si>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</si>
  <si>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</si>
  <si>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</si>
  <si>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</si>
  <si>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</si>
  <si>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</si>
  <si>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</si>
  <si>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</si>
  <si>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</si>
  <si>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</si>
  <si>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</si>
  <si>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</si>
  <si>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</si>
  <si>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</si>
  <si>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</si>
  <si>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</si>
  <si>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</si>
  <si>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</si>
  <si>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</si>
  <si>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</si>
  <si>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</si>
  <si>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</si>
  <si>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</si>
  <si>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</si>
  <si>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</si>
  <si>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</si>
  <si>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</si>
  <si>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</si>
  <si>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</si>
  <si>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</si>
  <si>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</si>
  <si>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</si>
  <si>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</si>
  <si>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</si>
  <si>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</si>
  <si>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</si>
  <si>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</si>
  <si>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</si>
  <si>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</si>
  <si>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</si>
  <si>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</si>
  <si>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</si>
  <si>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</si>
  <si>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</si>
  <si>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</si>
  <si>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</si>
  <si>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</si>
  <si>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</si>
  <si>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</si>
  <si>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</si>
  <si>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</si>
  <si>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</si>
  <si>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</si>
  <si>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</si>
  <si>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</si>
  <si>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</si>
  <si>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</si>
  <si>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</si>
  <si>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</si>
  <si>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</si>
  <si>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</si>
  <si>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</si>
  <si>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</si>
  <si>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</si>
  <si>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</si>
  <si>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</si>
  <si>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</si>
  <si>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</si>
  <si>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</si>
  <si>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</si>
  <si>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</si>
  <si>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</si>
  <si>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</si>
  <si>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</si>
  <si>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</si>
  <si>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</si>
  <si>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</si>
  <si>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</si>
  <si>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</si>
  <si>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</si>
  <si>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</si>
  <si>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</si>
  <si>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</si>
  <si>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</si>
  <si>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</si>
  <si>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</si>
  <si>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</si>
  <si>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</si>
  <si>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</si>
  <si>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</si>
  <si>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</si>
  <si>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</si>
  <si>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</si>
  <si>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</si>
  <si>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</si>
  <si>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</si>
  <si>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</si>
  <si>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</si>
  <si>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</si>
  <si>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</si>
  <si>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</si>
  <si>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</si>
  <si>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</si>
  <si>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</si>
  <si>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</si>
  <si>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</si>
  <si>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</si>
  <si>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</si>
  <si>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</si>
  <si>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</si>
  <si>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</si>
  <si>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</si>
  <si>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</si>
  <si>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</si>
  <si>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</si>
  <si>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</si>
  <si>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</si>
  <si>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</si>
  <si>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</si>
  <si>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</si>
  <si>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</si>
  <si>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</si>
  <si>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</si>
  <si>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</si>
  <si>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</si>
  <si>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</si>
  <si>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</si>
  <si>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</si>
  <si>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</si>
  <si>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</si>
  <si>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</si>
  <si>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</si>
  <si>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</si>
  <si>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</si>
  <si>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</si>
  <si>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</si>
  <si>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</si>
  <si>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</si>
  <si>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</si>
  <si>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</si>
  <si>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</si>
  <si>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</si>
  <si>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</si>
  <si>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</si>
  <si>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</si>
  <si>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</si>
  <si>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</si>
  <si>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</si>
  <si>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</si>
  <si>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</si>
  <si>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</si>
  <si>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</si>
  <si>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</si>
  <si>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</si>
  <si>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</si>
  <si>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</si>
  <si>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</si>
  <si>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</si>
  <si>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</si>
  <si>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</si>
  <si>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</si>
  <si>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</si>
  <si>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</si>
  <si>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</si>
  <si>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</si>
  <si>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</si>
  <si>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</si>
  <si>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</si>
  <si>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</si>
  <si>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</si>
  <si>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</si>
  <si>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</si>
  <si>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</si>
  <si>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</si>
  <si>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</si>
  <si>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</si>
  <si>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</si>
  <si>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</si>
  <si>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</si>
  <si>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</si>
  <si>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</si>
  <si>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</si>
  <si>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</si>
  <si>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</si>
  <si>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</si>
  <si>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</si>
  <si>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</si>
  <si>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</si>
  <si>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</si>
  <si>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</si>
  <si>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</si>
  <si>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</si>
  <si>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</si>
  <si>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</si>
  <si>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</si>
  <si>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</si>
  <si>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</si>
  <si>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</si>
  <si>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</si>
  <si>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</si>
  <si>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</si>
  <si>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</si>
  <si>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</si>
  <si>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</si>
  <si>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</si>
  <si>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</si>
  <si>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</si>
  <si>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</si>
  <si>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</si>
  <si>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</si>
  <si>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</si>
  <si>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</si>
  <si>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</si>
  <si>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</si>
  <si>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</si>
  <si>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</si>
  <si>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</si>
  <si>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</si>
  <si>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</si>
  <si>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</si>
  <si>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</si>
  <si>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</si>
  <si>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</si>
  <si>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</si>
  <si>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</si>
  <si>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</si>
  <si>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</si>
  <si>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</si>
  <si>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</si>
  <si>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</si>
  <si>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</si>
  <si>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</si>
  <si>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</si>
  <si>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</si>
  <si>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</si>
  <si>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</si>
  <si>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</si>
  <si>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</si>
  <si>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</si>
  <si>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</si>
  <si>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</si>
  <si>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</si>
  <si>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</si>
  <si>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</si>
  <si>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</si>
  <si>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</si>
  <si>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</si>
  <si>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</si>
  <si>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</si>
  <si>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</si>
  <si>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</si>
  <si>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</si>
  <si>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</si>
  <si>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</si>
  <si>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</si>
  <si>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</si>
  <si>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</si>
  <si>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</si>
  <si>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</si>
  <si>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</si>
  <si>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</si>
  <si>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</si>
  <si>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</si>
  <si>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</si>
  <si>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</si>
  <si>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</si>
  <si>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</si>
  <si>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</si>
  <si>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</si>
  <si>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</si>
  <si>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</si>
  <si>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</si>
  <si>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</si>
  <si>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</si>
  <si>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</si>
  <si>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</si>
  <si>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</si>
  <si>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</si>
  <si>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</si>
  <si>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</si>
  <si>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</si>
  <si>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</si>
  <si>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</si>
  <si>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</si>
  <si>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</si>
  <si>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</si>
  <si>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</si>
  <si>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</si>
  <si>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</si>
  <si>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</si>
  <si>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</si>
  <si>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</si>
  <si>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</si>
  <si>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</si>
  <si>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</si>
  <si>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</si>
  <si>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</si>
  <si>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</si>
  <si>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</si>
  <si>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</si>
  <si>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</si>
  <si>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</si>
  <si>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</si>
  <si>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</si>
  <si>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</si>
  <si>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</si>
  <si>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</si>
  <si>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</si>
  <si>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</si>
  <si>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</si>
  <si>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</si>
  <si>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</si>
  <si>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</si>
  <si>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</si>
  <si>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</si>
  <si>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</si>
  <si>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</si>
  <si>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</si>
  <si>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</si>
  <si>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</si>
  <si>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</si>
  <si>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</si>
  <si>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</si>
  <si>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</si>
  <si>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</si>
  <si>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</si>
  <si>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</si>
  <si>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</si>
  <si>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</si>
  <si>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</si>
  <si>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</si>
  <si>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</si>
  <si>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</si>
  <si>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</si>
  <si>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</si>
  <si>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</si>
  <si>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</si>
  <si>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</si>
  <si>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</si>
  <si>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</si>
  <si>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</si>
  <si>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</si>
  <si>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</si>
  <si>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</si>
  <si>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</si>
  <si>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</si>
  <si>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</si>
  <si>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</si>
  <si>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</si>
  <si>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</si>
  <si>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</si>
  <si>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</si>
  <si>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</si>
  <si>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</si>
  <si>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</si>
  <si>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</si>
  <si>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</si>
  <si>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</si>
  <si>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</si>
  <si>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</si>
  <si>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</si>
  <si>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</si>
  <si>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</si>
  <si>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</si>
  <si>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</si>
  <si>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</si>
  <si>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</si>
  <si>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</si>
  <si>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</si>
  <si>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</si>
  <si>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</si>
  <si>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</si>
  <si>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</si>
  <si>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</si>
  <si>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</si>
  <si>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</si>
  <si>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</si>
  <si>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</si>
  <si>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</si>
  <si>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</si>
  <si>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</si>
  <si>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</si>
  <si>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</si>
  <si>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</si>
  <si>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</si>
  <si>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</si>
  <si>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</si>
  <si>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</si>
  <si>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</si>
  <si>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</si>
  <si>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</si>
  <si>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</si>
  <si>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</si>
  <si>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</si>
  <si>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</si>
  <si>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</si>
  <si>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</si>
  <si>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</si>
  <si>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</si>
  <si>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</si>
  <si>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</si>
  <si>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</si>
  <si>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</si>
  <si>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</si>
  <si>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</si>
  <si>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</si>
  <si>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</si>
  <si>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</si>
  <si>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</si>
  <si>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</si>
  <si>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</si>
  <si>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</si>
  <si>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</si>
  <si>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</si>
  <si>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</si>
  <si>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</si>
  <si>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</si>
  <si>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</si>
  <si>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</si>
  <si>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</si>
  <si>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</si>
  <si>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</si>
  <si>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</si>
  <si>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</si>
  <si>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</si>
  <si>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</si>
  <si>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</si>
  <si>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</si>
  <si>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</si>
  <si>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</si>
  <si>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</si>
  <si>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</si>
  <si>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</si>
  <si>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</si>
  <si>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</si>
  <si>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</si>
  <si>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</si>
  <si>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</si>
  <si>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</si>
  <si>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</si>
  <si>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</si>
  <si>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</si>
  <si>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</si>
  <si>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</si>
  <si>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</si>
  <si>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</si>
  <si>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</si>
  <si>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</si>
  <si>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</si>
  <si>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</si>
  <si>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</si>
  <si>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</si>
  <si>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</si>
  <si>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</si>
  <si>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</si>
  <si>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</si>
  <si>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</si>
  <si>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</si>
  <si>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</si>
  <si>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</si>
  <si>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</si>
  <si>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</si>
  <si>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</si>
  <si>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</si>
  <si>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</si>
  <si>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</si>
  <si>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</si>
  <si>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</si>
  <si>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</si>
  <si>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</si>
  <si>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</si>
  <si>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</si>
  <si>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</si>
  <si>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</si>
  <si>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</si>
  <si>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</si>
  <si>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</si>
  <si>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</si>
  <si>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</si>
  <si>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</si>
  <si>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</si>
  <si>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</si>
  <si>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</si>
  <si>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</si>
  <si>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</si>
  <si>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</si>
  <si>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</si>
  <si>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</si>
  <si>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</si>
  <si>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</si>
  <si>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</si>
  <si>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</si>
  <si>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</si>
  <si>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</si>
  <si>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</si>
  <si>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</si>
  <si>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</si>
  <si>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</si>
  <si>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</si>
  <si>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</si>
  <si>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</si>
  <si>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</si>
  <si>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</si>
  <si>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</si>
  <si>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</si>
  <si>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</si>
  <si>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</si>
  <si>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</si>
  <si>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</si>
  <si>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</si>
  <si>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</si>
  <si>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</si>
  <si>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</si>
  <si>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</si>
  <si>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</si>
  <si>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</si>
  <si>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</si>
  <si>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</si>
  <si>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</si>
  <si>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</si>
  <si>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</si>
  <si>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</si>
  <si>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</si>
  <si>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</si>
  <si>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</si>
  <si>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</si>
  <si>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</si>
  <si>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</si>
  <si>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</si>
  <si>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</si>
  <si>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</si>
  <si>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</si>
  <si>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</si>
  <si>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</si>
  <si>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</si>
  <si>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</si>
  <si>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</si>
  <si>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</si>
  <si>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</si>
  <si>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</si>
  <si>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</si>
  <si>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</si>
  <si>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</si>
  <si>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</si>
  <si>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</si>
  <si>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</si>
  <si>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</si>
  <si>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</si>
  <si>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</si>
  <si>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</si>
  <si>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</si>
  <si>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</si>
  <si>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</si>
  <si>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</si>
  <si>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</si>
  <si>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</si>
  <si>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</si>
  <si>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</si>
  <si>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</si>
  <si>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</si>
  <si>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</si>
  <si>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</si>
  <si>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</si>
  <si>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</si>
  <si>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</si>
  <si>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</si>
  <si>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</si>
  <si>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</si>
  <si>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</si>
  <si>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</si>
  <si>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</si>
  <si>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</si>
  <si>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</si>
  <si>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</si>
  <si>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</si>
  <si>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</si>
  <si>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</si>
  <si>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</si>
  <si>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</si>
  <si>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</si>
  <si>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</si>
  <si>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</si>
  <si>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</si>
  <si>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</si>
  <si>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</si>
  <si>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</si>
  <si>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</si>
  <si>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</si>
  <si>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</si>
  <si>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</si>
  <si>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</si>
  <si>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</si>
  <si>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</si>
  <si>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</si>
  <si>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</si>
  <si>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</si>
  <si>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</si>
  <si>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</si>
  <si>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</si>
  <si>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</si>
  <si>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</si>
  <si>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</si>
  <si>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</si>
  <si>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</si>
  <si>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</si>
  <si>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</si>
  <si>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</si>
  <si>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</si>
  <si>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</si>
  <si>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</si>
  <si>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</si>
  <si>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</si>
  <si>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</si>
  <si>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</si>
  <si>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</si>
  <si>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</si>
  <si>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</si>
  <si>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</si>
  <si>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</si>
  <si>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</si>
  <si>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</si>
  <si>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</si>
  <si>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</si>
  <si>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</si>
  <si>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</si>
  <si>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</si>
  <si>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</si>
  <si>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</si>
  <si>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</si>
  <si>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</si>
  <si>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</si>
  <si>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</si>
  <si>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</si>
  <si>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</si>
  <si>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</si>
  <si>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</si>
  <si>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</si>
  <si>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</si>
  <si>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</si>
  <si>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</si>
  <si>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</si>
  <si>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</si>
  <si>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</si>
  <si>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</si>
  <si>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</si>
  <si>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</si>
  <si>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</si>
  <si>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</si>
  <si>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</si>
  <si>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</si>
  <si>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</si>
  <si>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</si>
  <si>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</si>
  <si>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</si>
  <si>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</si>
  <si>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</si>
  <si>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</si>
  <si>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</si>
  <si>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</si>
  <si>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</si>
  <si>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</si>
  <si>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</si>
  <si>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</si>
  <si>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</si>
  <si>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</si>
  <si>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</si>
  <si>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</si>
  <si>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</si>
  <si>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</si>
  <si>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</si>
  <si>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</si>
  <si>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</si>
  <si>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</si>
  <si>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</si>
  <si>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</si>
  <si>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</si>
  <si>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</si>
  <si>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</si>
  <si>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</si>
  <si>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</si>
  <si>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</si>
  <si>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</si>
  <si>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</si>
  <si>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</si>
  <si>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</si>
  <si>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</si>
  <si>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</si>
  <si>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</si>
  <si>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</si>
  <si>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</si>
  <si>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</si>
  <si>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</si>
  <si>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</si>
  <si>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</si>
  <si>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</si>
  <si>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</si>
  <si>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</si>
  <si>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</si>
  <si>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</si>
  <si>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</si>
  <si>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</si>
  <si>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</si>
  <si>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</si>
  <si>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</si>
  <si>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</si>
  <si>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</si>
  <si>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</si>
  <si>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</si>
  <si>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</si>
  <si>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</si>
  <si>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</si>
  <si>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</si>
  <si>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</si>
  <si>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</si>
  <si>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</si>
  <si>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</si>
  <si>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</si>
  <si>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</si>
  <si>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</si>
  <si>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</si>
  <si>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</si>
  <si>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</si>
  <si>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</si>
  <si>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</si>
  <si>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</si>
  <si>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</si>
  <si>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</si>
  <si>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</si>
  <si>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</si>
  <si>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</si>
  <si>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</si>
  <si>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</si>
  <si>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</si>
  <si>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</si>
  <si>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</si>
  <si>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</si>
  <si>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</si>
  <si>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</si>
  <si>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</si>
  <si>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</si>
  <si>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</si>
  <si>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</si>
  <si>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</si>
  <si>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</si>
  <si>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</si>
  <si>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</si>
  <si>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</si>
  <si>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</si>
  <si>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</si>
  <si>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</si>
  <si>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</si>
  <si>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</si>
  <si>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</si>
  <si>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</si>
  <si>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</si>
  <si>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</si>
  <si>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</si>
  <si>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</si>
  <si>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</si>
  <si>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</si>
  <si>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</si>
  <si>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</si>
  <si>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</si>
  <si>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</si>
  <si>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</si>
  <si>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</si>
  <si>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</si>
  <si>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</si>
  <si>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</si>
  <si>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</si>
  <si>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</si>
  <si>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</si>
  <si>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</si>
  <si>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</si>
  <si>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</si>
  <si>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</si>
  <si>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</si>
  <si>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</si>
  <si>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</si>
  <si>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</si>
  <si>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</si>
  <si>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</si>
  <si>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</si>
  <si>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</si>
  <si>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</si>
  <si>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</si>
  <si>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</si>
  <si>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</si>
  <si>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</si>
  <si>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</si>
  <si>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</si>
  <si>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</si>
  <si>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</si>
  <si>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</si>
  <si>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</si>
  <si>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</si>
  <si>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</si>
  <si>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</si>
  <si>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</si>
  <si>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</si>
  <si>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</si>
  <si>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</si>
  <si>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</si>
  <si>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</si>
  <si>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</si>
  <si>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</si>
  <si>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</si>
  <si>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</si>
  <si>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</si>
  <si>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</si>
  <si>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</si>
  <si>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</si>
  <si>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</si>
  <si>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</si>
  <si>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</si>
  <si>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</si>
  <si>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</si>
  <si>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</si>
  <si>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</si>
  <si>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</si>
  <si>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</si>
  <si>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</si>
  <si>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</si>
  <si>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</si>
  <si>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</si>
  <si>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</si>
  <si>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</si>
  <si>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</si>
  <si>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</si>
  <si>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</si>
  <si>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</si>
  <si>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</si>
  <si>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</si>
  <si>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</si>
  <si>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</si>
  <si>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</si>
  <si>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</si>
  <si>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</si>
  <si>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</si>
  <si>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</si>
  <si>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</si>
  <si>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</si>
  <si>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</si>
  <si>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</si>
  <si>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</si>
  <si>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</si>
  <si>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</si>
  <si>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</si>
  <si>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</si>
  <si>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</si>
  <si>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</si>
  <si>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</si>
  <si>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</si>
  <si>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</si>
  <si>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</si>
  <si>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</si>
  <si>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</si>
  <si>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</si>
  <si>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</si>
  <si>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</si>
  <si>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</si>
  <si>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</si>
  <si>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</si>
  <si>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</si>
  <si>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</si>
  <si>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</si>
  <si>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</si>
  <si>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</si>
  <si>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</si>
  <si>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</si>
  <si>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</si>
  <si>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</si>
  <si>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</si>
  <si>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</si>
  <si>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</si>
  <si>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</si>
  <si>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</si>
  <si>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</si>
  <si>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</si>
  <si>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</si>
  <si>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</si>
  <si>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</si>
  <si>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</si>
  <si>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</si>
  <si>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</si>
  <si>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</si>
  <si>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</si>
  <si>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</si>
  <si>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</si>
  <si>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</si>
  <si>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</si>
  <si>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</si>
  <si>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</si>
  <si>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</si>
  <si>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</si>
  <si>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</si>
  <si>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</si>
  <si>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</si>
  <si>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</si>
  <si>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</si>
  <si>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</si>
  <si>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</si>
  <si>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</si>
  <si>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</si>
  <si>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</si>
  <si>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</si>
  <si>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</si>
  <si>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</si>
  <si>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</si>
  <si>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</si>
  <si>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</si>
  <si>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</si>
  <si>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</si>
  <si>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</si>
  <si>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</si>
  <si>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</si>
  <si>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</si>
  <si>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</si>
  <si>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</si>
  <si>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</si>
  <si>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</si>
  <si>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</si>
  <si>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</si>
  <si>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</si>
  <si>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</si>
  <si>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</si>
  <si>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</si>
  <si>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</si>
  <si>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</si>
  <si>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</si>
  <si>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</si>
  <si>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</si>
  <si>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</si>
  <si>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</si>
  <si>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</si>
  <si>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</si>
  <si>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</si>
  <si>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</si>
  <si>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</si>
  <si>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</si>
  <si>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</si>
  <si>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</si>
  <si>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</si>
  <si>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</si>
  <si>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</si>
  <si>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</si>
  <si>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</si>
  <si>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</si>
  <si>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</si>
  <si>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</si>
  <si>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</si>
  <si>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</si>
  <si>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</si>
  <si>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</si>
  <si>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</si>
  <si>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</si>
  <si>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</si>
  <si>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</si>
  <si>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</si>
  <si>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</si>
  <si>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</si>
  <si>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</si>
  <si>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</si>
  <si>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</si>
  <si>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</si>
  <si>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</si>
  <si>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</si>
  <si>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</si>
  <si>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</si>
  <si>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</si>
  <si>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</si>
  <si>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</si>
  <si>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</si>
  <si>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</si>
  <si>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</si>
  <si>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</si>
  <si>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</si>
  <si>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</si>
  <si>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</si>
  <si>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</si>
  <si>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</si>
  <si>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</si>
  <si>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</si>
  <si>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</si>
  <si>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</si>
  <si>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</si>
  <si>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</si>
  <si>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</si>
  <si>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</si>
  <si>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</si>
  <si>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</si>
  <si>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</si>
  <si>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</si>
  <si>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</si>
  <si>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</si>
  <si>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</si>
  <si>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</si>
  <si>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</si>
  <si>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</si>
  <si>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</si>
  <si>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</si>
  <si>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</si>
  <si>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</si>
  <si>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</si>
  <si>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</si>
  <si>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</si>
  <si>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</si>
  <si>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</si>
  <si>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</si>
  <si>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</si>
  <si>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</si>
  <si>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</si>
  <si>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</si>
  <si>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</si>
  <si>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</si>
  <si>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</si>
  <si>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</si>
  <si>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</si>
  <si>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</si>
  <si>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</si>
  <si>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</si>
  <si>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</si>
  <si>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</si>
  <si>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</si>
  <si>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</si>
  <si>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</si>
  <si>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</si>
  <si>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</si>
  <si>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</si>
  <si>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</si>
  <si>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</si>
  <si>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</si>
  <si>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</si>
  <si>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</si>
  <si>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</si>
  <si>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</si>
  <si>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</si>
  <si>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</si>
  <si>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</si>
  <si>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</si>
  <si>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</si>
  <si>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</si>
  <si>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</si>
  <si>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</si>
  <si>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</si>
  <si>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</si>
  <si>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</si>
  <si>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</si>
  <si>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</si>
  <si>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</si>
  <si>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</si>
  <si>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</si>
  <si>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</si>
  <si>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</si>
  <si>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</si>
  <si>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</si>
  <si>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</si>
  <si>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</si>
  <si>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</si>
  <si>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</si>
  <si>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</si>
  <si>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</si>
  <si>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</si>
  <si>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</si>
  <si>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</si>
  <si>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</si>
  <si>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</si>
  <si>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</si>
  <si>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</si>
  <si>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</si>
  <si>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</si>
  <si>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</si>
  <si>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</si>
  <si>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</si>
  <si>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</si>
  <si>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</si>
  <si>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</si>
  <si>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</si>
  <si>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</si>
  <si>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</si>
  <si>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</si>
  <si>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</si>
  <si>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</si>
  <si>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</si>
  <si>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</si>
  <si>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</si>
  <si>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</si>
  <si>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</si>
  <si>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</si>
  <si>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</si>
  <si>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</si>
  <si>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</si>
  <si>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</si>
  <si>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</si>
  <si>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</si>
  <si>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</si>
  <si>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</si>
  <si>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</si>
  <si>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</si>
  <si>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</si>
  <si>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</si>
  <si>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</si>
  <si>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</si>
  <si>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</si>
  <si>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</si>
  <si>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</si>
  <si>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</si>
  <si>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</si>
  <si>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</si>
  <si>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</si>
  <si>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</si>
  <si>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</si>
  <si>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</si>
  <si>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</si>
  <si>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</si>
  <si>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</si>
  <si>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</si>
  <si>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</si>
  <si>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</si>
  <si>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</si>
  <si>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</si>
  <si>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</si>
  <si>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</si>
  <si>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</si>
  <si>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</si>
  <si>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</si>
  <si>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</si>
  <si>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</si>
  <si>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</si>
  <si>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</si>
  <si>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</si>
  <si>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</si>
  <si>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</si>
  <si>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</si>
  <si>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</si>
  <si>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</si>
  <si>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</si>
  <si>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</si>
  <si>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</si>
  <si>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</si>
  <si>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</si>
  <si>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</si>
  <si>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</si>
  <si>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</si>
  <si>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</si>
  <si>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</si>
  <si>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</si>
  <si>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</si>
  <si>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</si>
  <si>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</si>
  <si>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</si>
  <si>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</si>
  <si>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</si>
  <si>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</si>
  <si>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</si>
  <si>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</si>
  <si>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</si>
  <si>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</si>
  <si>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</si>
  <si>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</si>
  <si>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</si>
  <si>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</si>
  <si>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</si>
  <si>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</si>
  <si>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</si>
  <si>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</si>
  <si>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</si>
  <si>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</si>
  <si>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</si>
  <si>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</si>
  <si>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</si>
  <si>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</si>
  <si>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</si>
  <si>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</si>
  <si>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</si>
  <si>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</si>
  <si>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</si>
  <si>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</si>
  <si>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</si>
  <si>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</si>
  <si>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</si>
  <si>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</si>
  <si>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</si>
  <si>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</si>
  <si>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</si>
  <si>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</si>
  <si>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</si>
  <si>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</si>
  <si>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</si>
  <si>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</si>
  <si>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</si>
  <si>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</si>
  <si>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</si>
  <si>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</si>
  <si>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</si>
  <si>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</si>
  <si>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</si>
  <si>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</si>
  <si>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</si>
  <si>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</si>
  <si>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</si>
  <si>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</si>
  <si>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</si>
  <si>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</si>
  <si>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</si>
  <si>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</si>
  <si>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</si>
  <si>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</si>
  <si>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</si>
  <si>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</si>
  <si>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</si>
  <si>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</si>
  <si>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</si>
  <si>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</si>
  <si>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</si>
  <si>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</si>
  <si>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</si>
  <si>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</si>
  <si>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</si>
  <si>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</si>
  <si>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</si>
  <si>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</si>
  <si>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</si>
  <si>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</si>
  <si>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</si>
  <si>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</si>
  <si>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</si>
  <si>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</si>
  <si>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</si>
  <si>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</si>
  <si>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</si>
  <si>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</si>
  <si>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</si>
  <si>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</si>
  <si>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</si>
  <si>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</si>
  <si>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</si>
  <si>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</si>
  <si>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</si>
  <si>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</si>
  <si>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</si>
  <si>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</si>
  <si>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</si>
  <si>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</si>
  <si>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</si>
  <si>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</si>
  <si>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</si>
  <si>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</si>
  <si>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</si>
  <si>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</si>
  <si>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</si>
  <si>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</si>
  <si>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</si>
  <si>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</si>
  <si>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</si>
  <si>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</si>
  <si>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</si>
  <si>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</si>
  <si>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</si>
  <si>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</si>
  <si>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</si>
  <si>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</si>
  <si>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</si>
  <si>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</si>
  <si>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</si>
  <si>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</si>
  <si>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</si>
  <si>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</si>
  <si>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</si>
  <si>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</si>
  <si>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</si>
  <si>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</si>
  <si>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</si>
  <si>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</si>
  <si>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</si>
  <si>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</si>
  <si>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</si>
  <si>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</si>
  <si>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</si>
  <si>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</si>
  <si>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</si>
  <si>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</si>
  <si>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</si>
  <si>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</si>
  <si>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</si>
  <si>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</si>
  <si>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</si>
  <si>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</si>
  <si>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</si>
  <si>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</si>
  <si>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</si>
  <si>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</si>
  <si>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</si>
  <si>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</si>
  <si>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</si>
  <si>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</si>
  <si>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</si>
  <si>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</si>
  <si>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</si>
  <si>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</si>
  <si>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</si>
  <si>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</si>
  <si>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</si>
  <si>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</si>
  <si>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</si>
  <si>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</si>
  <si>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</si>
  <si>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</si>
  <si>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</si>
  <si>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</si>
  <si>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</si>
  <si>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</si>
  <si>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</si>
  <si>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</si>
  <si>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</si>
  <si>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</si>
  <si>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</si>
  <si>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</si>
  <si>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</si>
  <si>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</si>
  <si>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</si>
  <si>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</si>
  <si>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</si>
  <si>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</si>
  <si>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</si>
  <si>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</si>
  <si>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</si>
  <si>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</si>
  <si>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</si>
  <si>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</si>
  <si>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</si>
  <si>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</si>
  <si>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</si>
  <si>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</si>
  <si>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</si>
  <si>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</si>
  <si>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</si>
  <si>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</si>
  <si>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</si>
  <si>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</si>
  <si>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</si>
  <si>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</si>
  <si>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</si>
  <si>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</si>
  <si>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</si>
  <si>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</si>
  <si>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</si>
  <si>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</si>
  <si>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</si>
  <si>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</si>
  <si>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</si>
  <si>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</si>
  <si>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</si>
  <si>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</si>
  <si>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</si>
  <si>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</si>
  <si>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</si>
  <si>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</si>
  <si>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</si>
  <si>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</si>
  <si>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</si>
  <si>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</si>
  <si>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</si>
  <si>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</si>
  <si>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</si>
  <si>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</si>
  <si>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</si>
  <si>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</si>
  <si>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</si>
  <si>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</si>
  <si>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</si>
  <si>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</si>
  <si>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</si>
  <si>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</si>
  <si>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</si>
  <si>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</si>
  <si>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</si>
  <si>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</si>
  <si>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</si>
  <si>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</si>
  <si>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</si>
  <si>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</si>
  <si>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</si>
  <si>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</si>
  <si>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</si>
  <si>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</si>
  <si>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</si>
  <si>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</si>
  <si>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</si>
  <si>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</si>
  <si>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</si>
  <si>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</si>
  <si>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</si>
  <si>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</si>
  <si>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</si>
  <si>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</si>
  <si>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</si>
  <si>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</si>
  <si>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</si>
  <si>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</si>
  <si>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</si>
  <si>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</si>
  <si>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</si>
  <si>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</si>
  <si>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</si>
  <si>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</si>
  <si>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</si>
  <si>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</si>
  <si>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</si>
  <si>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</si>
  <si>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</si>
  <si>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</si>
  <si>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</si>
  <si>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</si>
  <si>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</si>
  <si>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</si>
  <si>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</si>
  <si>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</si>
  <si>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</si>
  <si>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</si>
  <si>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</si>
  <si>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</si>
  <si>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</si>
  <si>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</si>
  <si>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</si>
  <si>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</si>
  <si>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</si>
  <si>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</si>
  <si>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</si>
  <si>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</si>
  <si>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</si>
  <si>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</si>
  <si>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</si>
  <si>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</si>
  <si>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</si>
  <si>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</si>
  <si>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</si>
  <si>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</si>
  <si>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</si>
  <si>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</si>
  <si>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</si>
  <si>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</si>
  <si>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</si>
  <si>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</si>
  <si>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</si>
  <si>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</si>
  <si>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</si>
  <si>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</si>
  <si>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</si>
  <si>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</si>
  <si>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</si>
  <si>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</si>
  <si>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</si>
  <si>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</si>
  <si>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</si>
  <si>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</si>
  <si>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</si>
  <si>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</si>
  <si>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</si>
  <si>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</si>
  <si>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</si>
  <si>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</si>
  <si>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</si>
  <si>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</si>
  <si>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</si>
  <si>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</si>
  <si>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</si>
  <si>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</si>
  <si>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</si>
  <si>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</si>
  <si>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</si>
  <si>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</si>
  <si>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</si>
  <si>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</si>
  <si>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</si>
  <si>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</si>
  <si>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</si>
  <si>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</si>
  <si>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</si>
  <si>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</si>
  <si>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</si>
  <si>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</si>
  <si>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</si>
  <si>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</si>
  <si>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</si>
  <si>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</si>
  <si>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</si>
  <si>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</si>
  <si>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</si>
  <si>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</si>
  <si>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</si>
  <si>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</si>
  <si>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</si>
  <si>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</si>
  <si>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</si>
  <si>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</si>
  <si>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</si>
  <si>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</si>
  <si>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</si>
  <si>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</si>
  <si>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</si>
  <si>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</si>
  <si>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</si>
  <si>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</si>
  <si>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</si>
  <si>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</si>
  <si>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</si>
  <si>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</si>
  <si>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</si>
  <si>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</si>
  <si>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</si>
  <si>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</si>
  <si>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</si>
  <si>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</si>
  <si>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</si>
  <si>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</si>
  <si>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</si>
  <si>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</si>
  <si>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</si>
  <si>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</si>
  <si>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</si>
  <si>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</si>
  <si>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</si>
  <si>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</si>
  <si>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</si>
  <si>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</si>
  <si>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</si>
  <si>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</si>
  <si>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</si>
  <si>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</si>
  <si>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</si>
  <si>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</si>
  <si>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</si>
  <si>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</si>
  <si>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</si>
  <si>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</si>
  <si>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</si>
  <si>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</si>
  <si>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</si>
  <si>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</si>
  <si>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</si>
  <si>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</si>
  <si>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</si>
  <si>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</si>
  <si>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</si>
  <si>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</si>
  <si>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</si>
  <si>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</si>
  <si>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</si>
  <si>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</si>
  <si>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</si>
  <si>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</si>
  <si>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</si>
  <si>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</si>
  <si>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</si>
  <si>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</si>
  <si>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</si>
  <si>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</si>
  <si>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</si>
  <si>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</si>
  <si>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</si>
  <si>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</si>
  <si>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</si>
  <si>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</si>
  <si>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</si>
  <si>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</si>
  <si>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</si>
  <si>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</si>
  <si>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</si>
  <si>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</si>
  <si>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</si>
  <si>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</si>
  <si>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</si>
  <si>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</si>
  <si>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</si>
  <si>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</si>
  <si>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</si>
  <si>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</si>
  <si>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</si>
  <si>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</si>
  <si>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</si>
  <si>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</si>
  <si>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</si>
  <si>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</si>
  <si>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</si>
  <si>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</si>
  <si>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</si>
  <si>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</si>
  <si>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</si>
  <si>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</si>
  <si>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</si>
  <si>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</si>
  <si>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</si>
  <si>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</si>
  <si>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</si>
  <si>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</si>
  <si>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</si>
  <si>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</si>
  <si>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</si>
  <si>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</si>
  <si>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</si>
  <si>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</si>
  <si>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</si>
  <si>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</si>
  <si>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</si>
  <si>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</si>
  <si>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</si>
  <si>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</si>
  <si>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</si>
  <si>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</si>
  <si>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</si>
  <si>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</si>
  <si>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</si>
  <si>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</si>
  <si>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</si>
  <si>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</si>
  <si>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</si>
  <si>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</si>
  <si>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</si>
  <si>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</si>
  <si>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</si>
  <si>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</si>
  <si>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</si>
  <si>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</si>
  <si>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</si>
  <si>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</si>
  <si>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</si>
  <si>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</si>
  <si>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</si>
  <si>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</si>
  <si>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</si>
  <si>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</si>
  <si>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</si>
  <si>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</si>
  <si>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</si>
  <si>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</si>
  <si>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</si>
  <si>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</si>
  <si>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</si>
  <si>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</si>
  <si>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</si>
  <si>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</si>
  <si>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</si>
  <si>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</si>
  <si>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</si>
  <si>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</si>
  <si>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</si>
  <si>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</si>
  <si>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</si>
  <si>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</si>
  <si>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</si>
  <si>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</si>
  <si>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</si>
  <si>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</si>
  <si>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</si>
  <si>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</si>
  <si>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</si>
  <si>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</si>
  <si>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</si>
  <si>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</si>
  <si>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</si>
  <si>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</si>
  <si>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</si>
  <si>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</si>
  <si>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</si>
  <si>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</si>
  <si>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</si>
  <si>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</si>
  <si>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</si>
  <si>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</si>
  <si>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</si>
  <si>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</si>
  <si>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</si>
  <si>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</si>
  <si>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</si>
  <si>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</si>
  <si>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</si>
  <si>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</si>
  <si>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</si>
  <si>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</si>
  <si>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</si>
  <si>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</si>
  <si>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</si>
  <si>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</si>
  <si>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</si>
  <si>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</si>
  <si>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</si>
  <si>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</si>
  <si>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</si>
  <si>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</si>
  <si>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</si>
  <si>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</si>
  <si>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</si>
  <si>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</si>
  <si>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</si>
  <si>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</si>
  <si>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</si>
  <si>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</si>
  <si>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</si>
  <si>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</si>
  <si>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</si>
  <si>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</si>
  <si>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</si>
  <si>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</si>
  <si>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</si>
  <si>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</si>
  <si>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</si>
  <si>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</si>
  <si>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</si>
  <si>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</si>
  <si>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</si>
  <si>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</si>
  <si>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</si>
  <si>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</si>
  <si>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</si>
  <si>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</si>
  <si>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</si>
  <si>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</si>
  <si>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</si>
  <si>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</si>
  <si>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</si>
  <si>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</si>
  <si>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</si>
  <si>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</si>
  <si>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</si>
  <si>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</si>
  <si>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</si>
  <si>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</si>
  <si>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</si>
  <si>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</si>
  <si>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</si>
  <si>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</si>
  <si>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</si>
  <si>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</si>
  <si>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</si>
  <si>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</si>
  <si>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</si>
  <si>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</si>
  <si>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</si>
  <si>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</si>
  <si>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</si>
  <si>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</si>
  <si>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</si>
  <si>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</si>
  <si>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</si>
  <si>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</si>
  <si>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</si>
  <si>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</si>
  <si>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</si>
  <si>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</si>
  <si>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</si>
  <si>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</si>
  <si>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</si>
  <si>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</si>
  <si>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</si>
  <si>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</si>
  <si>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</si>
  <si>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</si>
  <si>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</si>
  <si>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</si>
  <si>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</si>
  <si>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</si>
  <si>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</si>
  <si>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</si>
  <si>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</si>
  <si>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</si>
  <si>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</si>
  <si>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</si>
  <si>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</si>
  <si>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</si>
  <si>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</si>
  <si>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</si>
  <si>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</si>
  <si>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</si>
  <si>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</si>
  <si>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</si>
  <si>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</si>
  <si>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</si>
  <si>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</si>
  <si>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</si>
  <si>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</si>
  <si>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</si>
  <si>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</si>
  <si>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</si>
  <si>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</si>
  <si>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</si>
  <si>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</si>
  <si>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</si>
  <si>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</si>
  <si>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</si>
  <si>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</si>
  <si>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</si>
  <si>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</si>
  <si>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</si>
  <si>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</si>
  <si>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</si>
  <si>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</si>
  <si>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</si>
  <si>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</si>
  <si>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</si>
  <si>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</si>
  <si>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</si>
  <si>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</si>
  <si>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</si>
  <si>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</si>
  <si>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</si>
  <si>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</si>
  <si>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</si>
  <si>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</si>
  <si>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</si>
  <si>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</si>
  <si>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</si>
  <si>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</si>
  <si>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</si>
  <si>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</si>
  <si>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</si>
  <si>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</si>
  <si>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</si>
  <si>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</si>
  <si>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</si>
  <si>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</si>
  <si>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</si>
  <si>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</si>
  <si>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</si>
  <si>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</si>
  <si>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</si>
  <si>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</si>
  <si>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</si>
  <si>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</si>
  <si>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</si>
  <si>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</si>
  <si>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</si>
  <si>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</si>
  <si>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</si>
  <si>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</si>
  <si>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</si>
  <si>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</si>
  <si>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</si>
  <si>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</si>
  <si>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</si>
  <si>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</si>
  <si>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</si>
  <si>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</si>
  <si>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</si>
  <si>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</si>
  <si>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</si>
  <si>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</si>
  <si>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</si>
  <si>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</si>
  <si>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</si>
  <si>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</si>
  <si>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</si>
  <si>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</si>
  <si>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</si>
  <si>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</si>
  <si>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</si>
  <si>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</si>
  <si>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</si>
  <si>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</si>
  <si>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</si>
  <si>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</si>
  <si>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</si>
  <si>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</si>
  <si>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</si>
  <si>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</si>
  <si>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</si>
  <si>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</si>
  <si>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</si>
  <si>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</si>
  <si>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</si>
  <si>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</si>
  <si>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</si>
  <si>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</si>
  <si>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</si>
  <si>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</si>
  <si>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</si>
  <si>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</si>
  <si>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</si>
  <si>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</si>
  <si>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</si>
  <si>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</si>
  <si>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</si>
  <si>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</si>
  <si>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</si>
  <si>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</si>
  <si>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</si>
  <si>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</si>
  <si>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</si>
  <si>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</si>
  <si>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</si>
  <si>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</si>
  <si>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</si>
  <si>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</si>
  <si>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</si>
  <si>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</si>
  <si>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</si>
  <si>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</si>
  <si>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</si>
  <si>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</si>
  <si>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</si>
  <si>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</si>
  <si>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</si>
  <si>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</si>
  <si>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</si>
  <si>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</si>
  <si>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</si>
  <si>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</si>
  <si>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</si>
  <si>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</si>
  <si>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</si>
  <si>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</si>
  <si>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</si>
  <si>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</si>
  <si>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</si>
  <si>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</si>
  <si>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</si>
  <si>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</si>
  <si>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</si>
  <si>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</si>
  <si>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</si>
  <si>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</si>
  <si>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</si>
  <si>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</si>
  <si>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</si>
  <si>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</si>
  <si>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</si>
  <si>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</si>
  <si>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</si>
  <si>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</si>
  <si>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</si>
  <si>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</si>
  <si>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</si>
  <si>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</si>
  <si>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</si>
  <si>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</si>
  <si>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</si>
  <si>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</si>
  <si>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</si>
  <si>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</si>
  <si>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</si>
  <si>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</si>
  <si>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</si>
  <si>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</si>
  <si>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</si>
  <si>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</si>
  <si>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</si>
  <si>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</si>
  <si>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</si>
  <si>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</si>
  <si>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</si>
  <si>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</si>
  <si>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</si>
  <si>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</si>
  <si>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</si>
  <si>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</si>
  <si>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</si>
  <si>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</si>
  <si>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</si>
  <si>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</si>
  <si>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</si>
  <si>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</si>
  <si>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</si>
  <si>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</si>
  <si>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</si>
  <si>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</si>
  <si>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</si>
  <si>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</si>
  <si>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</si>
  <si>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</si>
  <si>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</si>
  <si>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</si>
  <si>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</si>
  <si>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</si>
  <si>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</si>
  <si>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</si>
  <si>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</si>
  <si>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</si>
  <si>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</si>
  <si>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</si>
  <si>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</si>
  <si>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</si>
  <si>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</si>
  <si>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</si>
  <si>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</si>
  <si>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</si>
  <si>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</si>
  <si>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</si>
  <si>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</si>
  <si>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</si>
  <si>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</si>
  <si>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</si>
  <si>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</si>
  <si>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</si>
  <si>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</si>
  <si>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</si>
  <si>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</si>
  <si>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</si>
  <si>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</si>
  <si>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</si>
  <si>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</si>
  <si>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</si>
  <si>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</si>
  <si>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</si>
  <si>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</si>
  <si>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</si>
  <si>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</si>
  <si>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</si>
  <si>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</si>
  <si>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</si>
  <si>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</si>
  <si>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</si>
  <si>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</si>
  <si>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</si>
  <si>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</si>
  <si>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</si>
  <si>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</si>
  <si>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</si>
  <si>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</si>
  <si>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</si>
  <si>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</si>
  <si>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</si>
  <si>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</si>
  <si>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</si>
  <si>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</si>
  <si>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</si>
  <si>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</si>
  <si>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</si>
  <si>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</si>
  <si>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</si>
  <si>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</si>
  <si>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</si>
  <si>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</si>
  <si>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</si>
  <si>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</si>
  <si>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</si>
  <si>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</si>
  <si>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</si>
  <si>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</si>
  <si>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</si>
  <si>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</si>
  <si>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</si>
  <si>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</si>
  <si>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</si>
  <si>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</si>
  <si>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</si>
  <si>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</si>
  <si>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</si>
  <si>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</si>
  <si>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</si>
  <si>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</si>
  <si>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</si>
  <si>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</si>
  <si>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</si>
  <si>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</si>
  <si>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</si>
  <si>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</si>
  <si>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</si>
  <si>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</si>
  <si>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</si>
  <si>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</si>
  <si>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</si>
  <si>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</si>
  <si>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</si>
  <si>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</si>
  <si>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</si>
  <si>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</si>
  <si>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</si>
  <si>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</si>
  <si>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</si>
  <si>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</si>
  <si>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</si>
  <si>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</si>
  <si>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</si>
  <si>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</si>
  <si>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</si>
  <si>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</si>
  <si>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</si>
  <si>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</si>
  <si>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</si>
  <si>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</si>
  <si>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</si>
  <si>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</si>
  <si>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</si>
  <si>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</si>
  <si>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</si>
  <si>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</si>
  <si>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</si>
  <si>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</si>
  <si>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</si>
  <si>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</si>
  <si>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</si>
  <si>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</si>
  <si>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</si>
  <si>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</si>
  <si>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</si>
  <si>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</si>
  <si>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</si>
  <si>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</si>
  <si>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</si>
  <si>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</si>
  <si>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</si>
  <si>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</si>
  <si>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</si>
  <si>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</si>
  <si>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</si>
  <si>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</si>
  <si>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</si>
  <si>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</si>
  <si>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</si>
  <si>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</si>
  <si>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</si>
  <si>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</si>
  <si>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</si>
  <si>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</si>
  <si>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</si>
  <si>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</si>
  <si>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</si>
  <si>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</si>
  <si>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</si>
  <si>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</si>
  <si>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</si>
  <si>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</si>
  <si>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</si>
  <si>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</si>
  <si>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</si>
  <si>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</si>
  <si>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</si>
  <si>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</si>
  <si>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</si>
  <si>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</si>
  <si>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</si>
  <si>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</si>
  <si>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</si>
  <si>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</si>
  <si>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</si>
  <si>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</si>
  <si>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</si>
  <si>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</si>
  <si>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</si>
  <si>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</si>
  <si>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</si>
  <si>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</si>
  <si>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</si>
  <si>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</si>
  <si>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</si>
  <si>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</si>
  <si>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</si>
  <si>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</si>
  <si>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</si>
  <si>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</si>
  <si>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</si>
  <si>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</si>
  <si>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</si>
  <si>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</si>
  <si>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</si>
  <si>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</si>
  <si>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</si>
  <si>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</si>
  <si>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</si>
  <si>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</si>
  <si>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</si>
  <si>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</si>
  <si>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</si>
  <si>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</si>
  <si>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</si>
  <si>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</si>
  <si>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</si>
  <si>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</si>
  <si>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</si>
  <si>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</si>
  <si>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</si>
  <si>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</si>
  <si>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</si>
  <si>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</si>
  <si>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</si>
  <si>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</si>
  <si>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</si>
  <si>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</si>
  <si>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</si>
  <si>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</si>
  <si>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</si>
  <si>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</si>
  <si>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</si>
  <si>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</si>
  <si>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</si>
  <si>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</si>
  <si>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</si>
  <si>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</si>
  <si>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</si>
  <si>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</si>
  <si>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</si>
  <si>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</si>
  <si>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</si>
  <si>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</si>
  <si>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</si>
  <si>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</si>
  <si>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</si>
  <si>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</si>
  <si>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</si>
  <si>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</si>
  <si>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</si>
  <si>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</si>
  <si>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</si>
  <si>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</si>
  <si>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</si>
  <si>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</si>
  <si>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</si>
  <si>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</si>
  <si>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</si>
  <si>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</si>
  <si>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</si>
  <si>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</si>
  <si>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</si>
  <si>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</si>
  <si>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</si>
  <si>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</si>
  <si>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</si>
  <si>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</si>
  <si>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</si>
  <si>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</si>
  <si>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</si>
  <si>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</si>
  <si>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</si>
  <si>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</si>
  <si>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</si>
  <si>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</si>
  <si>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</si>
  <si>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</si>
  <si>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</si>
  <si>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</si>
  <si>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</si>
  <si>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</si>
  <si>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</si>
  <si>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</si>
  <si>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</si>
  <si>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</si>
  <si>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</si>
  <si>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</si>
  <si>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</si>
  <si>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</si>
  <si>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</si>
  <si>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</si>
  <si>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</si>
  <si>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</si>
  <si>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</si>
  <si>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</si>
  <si>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</si>
  <si>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</si>
  <si>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</si>
  <si>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</si>
  <si>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</si>
  <si>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</si>
  <si>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</si>
  <si>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</si>
  <si>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</si>
  <si>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</si>
  <si>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</si>
  <si>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</si>
  <si>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</si>
  <si>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</si>
  <si>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</si>
  <si>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</si>
  <si>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</si>
  <si>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</si>
  <si>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</si>
  <si>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</si>
  <si>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</si>
  <si>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</si>
  <si>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</si>
  <si>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</si>
  <si>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</si>
  <si>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</si>
  <si>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</si>
  <si>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</si>
  <si>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</si>
  <si>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</si>
  <si>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</si>
  <si>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</si>
  <si>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</si>
  <si>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</si>
  <si>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</si>
  <si>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</si>
  <si>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</si>
  <si>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</si>
  <si>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</si>
  <si>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</si>
  <si>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</si>
  <si>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</si>
  <si>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</si>
  <si>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</si>
  <si>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</si>
  <si>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</si>
  <si>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</si>
  <si>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</si>
  <si>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</si>
  <si>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</si>
  <si>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</si>
  <si>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</si>
  <si>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</si>
  <si>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</si>
  <si>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</si>
  <si>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</si>
  <si>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</si>
  <si>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</si>
  <si>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</si>
  <si>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</si>
  <si>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</si>
  <si>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</si>
  <si>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</si>
  <si>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</si>
  <si>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</si>
  <si>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</si>
  <si>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</si>
  <si>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</si>
  <si>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</si>
  <si>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</si>
  <si>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</si>
  <si>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</si>
  <si>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</si>
  <si>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</si>
  <si>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</si>
  <si>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</si>
  <si>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</si>
  <si>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</si>
  <si>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</si>
  <si>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</si>
  <si>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</si>
  <si>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</si>
  <si>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</si>
  <si>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</si>
  <si>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</si>
  <si>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</si>
  <si>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</si>
  <si>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</si>
  <si>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</si>
  <si>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</si>
  <si>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</si>
  <si>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</si>
  <si>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</si>
  <si>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</si>
  <si>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</si>
  <si>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</si>
  <si>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</si>
  <si>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</si>
  <si>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</si>
  <si>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</si>
  <si>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</si>
  <si>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</si>
  <si>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</si>
  <si>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</si>
  <si>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</si>
  <si>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</si>
  <si>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</si>
  <si>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</si>
  <si>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</si>
  <si>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</si>
  <si>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</si>
  <si>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</si>
  <si>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</si>
  <si>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</si>
  <si>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</si>
  <si>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</si>
  <si>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</si>
  <si>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</si>
  <si>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</si>
  <si>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</si>
  <si>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</si>
  <si>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</si>
  <si>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</si>
  <si>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</si>
  <si>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</si>
  <si>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</si>
  <si>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</si>
  <si>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</si>
  <si>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</si>
  <si>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</si>
  <si>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</si>
  <si>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</si>
  <si>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</si>
  <si>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</si>
  <si>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</si>
  <si>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</si>
  <si>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</si>
  <si>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</si>
  <si>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</si>
  <si>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</si>
  <si>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</si>
  <si>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</si>
  <si>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</si>
  <si>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</si>
  <si>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</si>
  <si>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</si>
  <si>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</si>
  <si>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</si>
  <si>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</si>
  <si>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</si>
  <si>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</si>
  <si>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</si>
  <si>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</si>
  <si>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</si>
  <si>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</si>
  <si>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</si>
  <si>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</si>
  <si>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</si>
  <si>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</si>
  <si>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</si>
  <si>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</si>
  <si>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</si>
  <si>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</si>
  <si>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</si>
  <si>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</si>
  <si>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</si>
  <si>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</si>
  <si>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</si>
  <si>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</si>
  <si>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</si>
  <si>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</si>
  <si>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</si>
  <si>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</si>
  <si>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</si>
  <si>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</si>
  <si>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</si>
  <si>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</si>
  <si>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</si>
  <si>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</si>
  <si>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</si>
  <si>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</si>
  <si>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</si>
  <si>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</si>
  <si>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</si>
  <si>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</si>
  <si>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</si>
  <si>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</si>
  <si>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</si>
  <si>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</si>
  <si>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</si>
  <si>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</si>
  <si>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</si>
  <si>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</si>
  <si>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</si>
  <si>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</si>
  <si>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</si>
  <si>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</si>
  <si>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</si>
  <si>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</si>
  <si>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</si>
  <si>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</si>
  <si>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</si>
  <si>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</si>
  <si>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</si>
  <si>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</si>
  <si>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</si>
  <si>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</si>
  <si>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</si>
  <si>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</si>
  <si>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</si>
  <si>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</si>
  <si>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</si>
  <si>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</si>
  <si>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</si>
  <si>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</si>
  <si>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</si>
  <si>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</si>
  <si>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</si>
  <si>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</si>
  <si>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</si>
  <si>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</si>
  <si>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</si>
  <si>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</si>
  <si>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</si>
  <si>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</si>
  <si>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</si>
  <si>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</si>
  <si>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</si>
  <si>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</si>
  <si>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</si>
  <si>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</si>
  <si>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</si>
  <si>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</si>
  <si>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</si>
  <si>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</si>
  <si>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</si>
  <si>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</si>
  <si>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</si>
  <si>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</si>
  <si>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</si>
  <si>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</si>
  <si>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</si>
  <si>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</si>
  <si>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</si>
  <si>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</si>
  <si>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</si>
  <si>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</si>
  <si>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</si>
  <si>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</si>
  <si>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</si>
  <si>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</si>
  <si>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</si>
  <si>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</si>
  <si>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</si>
  <si>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</si>
  <si>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</si>
  <si>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</si>
  <si>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</si>
  <si>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</si>
  <si>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</si>
  <si>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</si>
  <si>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</si>
  <si>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</si>
  <si>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</si>
  <si>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</si>
  <si>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</si>
  <si>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</si>
  <si>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</si>
  <si>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</si>
  <si>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</si>
  <si>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</si>
  <si>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</si>
  <si>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</si>
  <si>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</si>
  <si>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</si>
  <si>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</si>
  <si>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</si>
  <si>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</si>
  <si>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</si>
  <si>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</si>
  <si>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</si>
  <si>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</si>
  <si>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</si>
  <si>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</si>
  <si>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</si>
  <si>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</si>
  <si>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</si>
  <si>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</si>
  <si>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</si>
  <si>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</si>
  <si>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</si>
  <si>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</si>
  <si>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</si>
  <si>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</si>
  <si>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</si>
  <si>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</si>
  <si>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</si>
  <si>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</si>
  <si>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</si>
  <si>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</si>
  <si>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</si>
  <si>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</si>
  <si>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</si>
  <si>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</si>
  <si>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</si>
  <si>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</si>
  <si>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</si>
  <si>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</si>
  <si>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</si>
  <si>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</si>
  <si>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</si>
  <si>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</si>
  <si>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</si>
  <si>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</si>
  <si>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</si>
  <si>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</si>
  <si>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</si>
  <si>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</si>
  <si>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</si>
  <si>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</si>
  <si>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</si>
  <si>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</si>
  <si>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</si>
  <si>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</si>
  <si>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</si>
  <si>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</si>
  <si>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</si>
  <si>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</si>
  <si>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</si>
  <si>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</si>
  <si>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</si>
  <si>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</si>
  <si>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</si>
  <si>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</si>
  <si>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</si>
  <si>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</si>
  <si>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</si>
  <si>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</si>
  <si>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</si>
  <si>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</si>
  <si>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</si>
  <si>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</si>
  <si>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</si>
  <si>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</si>
  <si>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</si>
  <si>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</si>
  <si>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</si>
  <si>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</si>
  <si>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</si>
  <si>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</si>
  <si>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</si>
  <si>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</si>
  <si>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</si>
  <si>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</si>
  <si>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</si>
  <si>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</si>
  <si>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</si>
  <si>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</si>
  <si>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</si>
  <si>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</si>
  <si>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</si>
  <si>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</si>
  <si>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</si>
  <si>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</si>
  <si>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</si>
  <si>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</si>
  <si>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</si>
  <si>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</si>
  <si>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</si>
  <si>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</si>
  <si>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</si>
  <si>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</si>
  <si>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</si>
  <si>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</si>
  <si>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</si>
  <si>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</si>
  <si>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</si>
  <si>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</si>
  <si>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</si>
  <si>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</si>
  <si>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</si>
  <si>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</si>
  <si>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</si>
  <si>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</si>
  <si>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</si>
  <si>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</si>
  <si>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</si>
  <si>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</si>
  <si>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</si>
  <si>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</si>
  <si>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</si>
  <si>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</si>
  <si>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</si>
  <si>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</si>
  <si>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</si>
  <si>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</si>
  <si>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</si>
  <si>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</si>
  <si>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</si>
  <si>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</si>
  <si>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</si>
  <si>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</si>
  <si>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</si>
  <si>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</si>
  <si>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</si>
  <si>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</si>
  <si>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</si>
  <si>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</si>
  <si>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</si>
  <si>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</si>
  <si>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</si>
  <si>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</si>
  <si>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</si>
  <si>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</si>
  <si>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</si>
  <si>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</si>
  <si>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</si>
  <si>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</si>
  <si>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</si>
  <si>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</si>
  <si>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</si>
  <si>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</si>
  <si>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</si>
  <si>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</si>
  <si>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</si>
  <si>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</si>
  <si>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</si>
  <si>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</si>
  <si>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</si>
  <si>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</si>
  <si>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</si>
  <si>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</si>
  <si>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</si>
  <si>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</si>
  <si>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</si>
  <si>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</si>
  <si>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</si>
  <si>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</si>
  <si>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</si>
  <si>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</si>
  <si>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</si>
  <si>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</si>
  <si>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</si>
  <si>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</si>
  <si>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</si>
  <si>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</si>
  <si>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</si>
  <si>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</si>
  <si>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</si>
  <si>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</si>
  <si>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</si>
  <si>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</si>
  <si>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</si>
  <si>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</si>
  <si>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</si>
  <si>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</si>
  <si>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</si>
  <si>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</si>
  <si>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</si>
  <si>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</si>
  <si>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</si>
  <si>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</si>
  <si>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</si>
  <si>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</si>
  <si>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</si>
  <si>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</si>
  <si>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</si>
  <si>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</si>
  <si>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</si>
  <si>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</si>
  <si>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</si>
  <si>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</si>
  <si>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</si>
  <si>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</si>
  <si>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</si>
  <si>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</si>
  <si>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</si>
  <si>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</si>
  <si>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</si>
  <si>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</si>
  <si>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</si>
  <si>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</si>
  <si>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</si>
  <si>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</si>
  <si>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</si>
  <si>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</si>
  <si>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</si>
  <si>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</si>
  <si>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</si>
  <si>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</si>
  <si>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</si>
  <si>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</si>
  <si>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</si>
  <si>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</si>
  <si>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</si>
  <si>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</si>
  <si>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</si>
  <si>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</si>
  <si>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</si>
  <si>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</si>
  <si>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</si>
  <si>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</si>
  <si>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</si>
  <si>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</si>
  <si>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</si>
  <si>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</si>
  <si>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</si>
  <si>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</si>
  <si>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</si>
  <si>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</si>
  <si>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</si>
  <si>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</si>
  <si>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</si>
  <si>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</si>
  <si>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</si>
  <si>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</si>
  <si>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</si>
  <si>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</si>
  <si>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</si>
  <si>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</si>
  <si>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</si>
  <si>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</si>
  <si>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</si>
  <si>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</si>
  <si>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</si>
  <si>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</si>
  <si>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</si>
  <si>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</si>
  <si>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</si>
  <si>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</si>
  <si>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</si>
  <si>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</si>
  <si>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</si>
  <si>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</si>
  <si>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</si>
  <si>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</si>
  <si>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</si>
  <si>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</si>
  <si>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</si>
  <si>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</si>
  <si>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</si>
  <si>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</si>
  <si>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</si>
  <si>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</si>
  <si>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</si>
  <si>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</si>
  <si>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</si>
  <si>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</si>
  <si>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</si>
  <si>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</si>
  <si>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</si>
  <si>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</si>
  <si>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</si>
  <si>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</si>
  <si>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</si>
  <si>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</si>
  <si>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</si>
  <si>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</si>
  <si>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</si>
  <si>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</si>
  <si>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</si>
  <si>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</si>
  <si>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</si>
  <si>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</si>
  <si>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</si>
  <si>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</si>
  <si>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</si>
  <si>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</si>
  <si>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</si>
  <si>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</si>
  <si>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</si>
  <si>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</si>
  <si>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</si>
  <si>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</si>
  <si>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</si>
  <si>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</si>
  <si>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</si>
  <si>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</si>
  <si>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</si>
  <si>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</si>
  <si>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</si>
  <si>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</si>
  <si>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</si>
  <si>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</si>
  <si>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</si>
  <si>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</si>
  <si>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</si>
  <si>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</si>
  <si>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</si>
  <si>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</si>
  <si>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</si>
  <si>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</si>
  <si>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</si>
  <si>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</si>
  <si>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</si>
  <si>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</si>
  <si>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</si>
  <si>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</si>
  <si>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</si>
  <si>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</si>
  <si>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</si>
  <si>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</si>
  <si>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</si>
  <si>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</si>
  <si>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</si>
  <si>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</si>
  <si>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</si>
  <si>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</si>
  <si>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</si>
  <si>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</si>
  <si>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</si>
  <si>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</si>
  <si>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</si>
  <si>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</si>
  <si>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</si>
  <si>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</si>
  <si>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</si>
  <si>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</si>
  <si>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</si>
  <si>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</si>
  <si>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</si>
  <si>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</si>
  <si>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</si>
  <si>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</si>
  <si>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</si>
  <si>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</si>
  <si>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</si>
  <si>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</si>
  <si>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</si>
  <si>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</si>
  <si>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</si>
  <si>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</si>
  <si>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</si>
  <si>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</si>
  <si>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</si>
  <si>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</si>
  <si>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</si>
  <si>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</si>
  <si>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</si>
  <si>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</si>
  <si>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</si>
  <si>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</si>
  <si>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</si>
  <si>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</si>
  <si>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</si>
  <si>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</si>
  <si>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</si>
  <si>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</si>
  <si>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</si>
  <si>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</si>
  <si>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</si>
  <si>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</si>
  <si>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</si>
  <si>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</si>
  <si>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</si>
  <si>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</si>
  <si>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</si>
  <si>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</si>
  <si>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</si>
  <si>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</si>
  <si>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</si>
  <si>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</si>
  <si>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</si>
  <si>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</si>
  <si>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</si>
  <si>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</si>
  <si>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</si>
  <si>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</si>
  <si>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</si>
  <si>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</si>
  <si>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</si>
  <si>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</si>
  <si>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</si>
  <si>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</si>
  <si>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</si>
  <si>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</si>
  <si>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</si>
  <si>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</si>
  <si>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</si>
  <si>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</si>
  <si>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</si>
  <si>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</si>
  <si>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</si>
  <si>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</si>
  <si>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</si>
  <si>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</si>
  <si>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</si>
  <si>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</si>
  <si>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</si>
  <si>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</si>
  <si>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</si>
  <si>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</si>
  <si>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</si>
  <si>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</si>
  <si>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</si>
  <si>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</si>
  <si>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</si>
  <si>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</si>
  <si>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</si>
  <si>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</si>
  <si>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</si>
  <si>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</si>
  <si>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</si>
  <si>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</si>
  <si>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</si>
  <si>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</si>
  <si>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</si>
  <si>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</si>
  <si>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</si>
  <si>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</si>
  <si>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</si>
  <si>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</si>
  <si>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</si>
  <si>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</si>
  <si>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</si>
  <si>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</si>
  <si>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</si>
  <si>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</si>
  <si>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</si>
  <si>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</si>
  <si>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</si>
  <si>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</si>
  <si>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</si>
  <si>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</si>
  <si>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</si>
  <si>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</si>
  <si>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</si>
  <si>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</si>
  <si>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</si>
  <si>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</si>
  <si>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</si>
  <si>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</si>
  <si>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</si>
  <si>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</si>
  <si>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</si>
  <si>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</si>
  <si>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</si>
  <si>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</si>
  <si>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</si>
  <si>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</si>
  <si>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</si>
  <si>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</si>
  <si>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</si>
  <si>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</si>
  <si>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</si>
  <si>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</si>
  <si>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</si>
  <si>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</si>
  <si>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</si>
  <si>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</si>
  <si>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</si>
  <si>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</si>
  <si>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</si>
  <si>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</si>
  <si>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</si>
  <si>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</si>
  <si>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</si>
  <si>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</si>
  <si>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</si>
  <si>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</si>
  <si>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</si>
  <si>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</si>
  <si>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</si>
  <si>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</si>
  <si>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</si>
  <si>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</si>
  <si>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</si>
  <si>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</si>
  <si>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</si>
  <si>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</si>
  <si>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</si>
  <si>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</si>
  <si>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</si>
  <si>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</si>
  <si>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</si>
  <si>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</si>
  <si>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</si>
  <si>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</si>
  <si>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</si>
  <si>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</si>
  <si>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</si>
  <si>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</si>
  <si>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</si>
  <si>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</si>
  <si>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</si>
  <si>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</si>
  <si>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</si>
  <si>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</si>
  <si>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</si>
  <si>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</si>
  <si>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</si>
  <si>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</si>
  <si>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</si>
  <si>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</si>
  <si>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</si>
  <si>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</si>
  <si>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</si>
  <si>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</si>
  <si>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</si>
  <si>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</si>
  <si>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</si>
  <si>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</si>
  <si>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</si>
  <si>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</si>
  <si>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</si>
  <si>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</si>
  <si>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</si>
  <si>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</si>
  <si>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</si>
  <si>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</si>
  <si>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</si>
  <si>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</si>
  <si>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</si>
  <si>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</si>
  <si>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</si>
  <si>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</si>
  <si>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</si>
  <si>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</si>
  <si>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</si>
  <si>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</si>
  <si>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</si>
  <si>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</si>
  <si>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</si>
  <si>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</si>
  <si>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</si>
  <si>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</si>
  <si>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</si>
  <si>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</si>
  <si>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</si>
  <si>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</si>
  <si>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</si>
  <si>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</si>
  <si>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</si>
  <si>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</si>
  <si>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</si>
  <si>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</si>
  <si>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</si>
  <si>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</si>
  <si>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</si>
  <si>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</si>
  <si>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</si>
  <si>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</si>
  <si>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</si>
  <si>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</si>
  <si>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</si>
  <si>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</si>
  <si>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</si>
  <si>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</si>
  <si>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</si>
  <si>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</si>
  <si>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</si>
  <si>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</si>
  <si>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</si>
  <si>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</si>
  <si>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</si>
  <si>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</si>
  <si>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</si>
  <si>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</si>
  <si>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</si>
  <si>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</si>
  <si>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</si>
  <si>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</si>
  <si>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</si>
  <si>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</si>
  <si>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</si>
  <si>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</si>
  <si>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</si>
  <si>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</si>
  <si>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</si>
  <si>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</si>
  <si>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</si>
  <si>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</si>
  <si>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</si>
  <si>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</si>
  <si>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</si>
  <si>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</si>
  <si>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</si>
  <si>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</si>
  <si>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</si>
  <si>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</si>
  <si>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</si>
  <si>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</si>
  <si>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</si>
  <si>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</si>
  <si>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</si>
  <si>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</si>
  <si>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</si>
  <si>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</si>
  <si>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</si>
  <si>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</si>
  <si>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</si>
  <si>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</si>
  <si>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</si>
  <si>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</si>
  <si>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</si>
  <si>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</si>
  <si>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</si>
  <si>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</si>
  <si>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</si>
  <si>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</si>
  <si>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</si>
  <si>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</si>
  <si>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</si>
  <si>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</si>
  <si>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</si>
  <si>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</si>
  <si>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</si>
  <si>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</si>
  <si>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</si>
  <si>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</si>
  <si>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</si>
  <si>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</si>
  <si>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</si>
  <si>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</si>
  <si>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</si>
  <si>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</si>
  <si>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</si>
  <si>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</si>
  <si>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</si>
  <si>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</si>
  <si>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</si>
  <si>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</si>
  <si>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</si>
  <si>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</si>
  <si>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</si>
  <si>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</si>
  <si>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</si>
  <si>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</si>
  <si>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</si>
  <si>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</si>
  <si>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</si>
  <si>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</si>
  <si>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</si>
  <si>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</si>
  <si>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</si>
  <si>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</si>
  <si>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</si>
  <si>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</si>
  <si>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</si>
  <si>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</si>
  <si>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</si>
  <si>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</si>
  <si>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</si>
  <si>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</si>
  <si>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</si>
  <si>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</si>
  <si>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</si>
  <si>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</si>
  <si>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</si>
  <si>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</si>
  <si>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</si>
  <si>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</si>
  <si>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</si>
  <si>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</si>
  <si>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</si>
  <si>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</si>
  <si>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</si>
  <si>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</si>
  <si>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</si>
  <si>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</si>
  <si>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</si>
  <si>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</si>
  <si>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</si>
  <si>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</si>
  <si>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</si>
  <si>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</si>
  <si>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</si>
  <si>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</si>
  <si>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</si>
  <si>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</si>
  <si>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</si>
  <si>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</si>
  <si>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</si>
  <si>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</si>
  <si>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</si>
  <si>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</si>
  <si>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</si>
  <si>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</si>
  <si>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</si>
  <si>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</si>
  <si>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</si>
  <si>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</si>
  <si>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</si>
  <si>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</si>
  <si>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</si>
  <si>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</si>
  <si>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</si>
  <si>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</si>
  <si>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</si>
  <si>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</si>
  <si>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</si>
  <si>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</si>
  <si>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</si>
  <si>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</si>
  <si>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</si>
  <si>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</si>
  <si>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</si>
  <si>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</si>
  <si>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</si>
  <si>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</si>
  <si>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</si>
  <si>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</si>
  <si>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</si>
  <si>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</si>
  <si>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</si>
  <si>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</si>
  <si>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</si>
  <si>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</si>
  <si>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</si>
  <si>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</si>
  <si>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</si>
  <si>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</si>
  <si>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</si>
  <si>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</si>
  <si>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</si>
  <si>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</si>
  <si>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</si>
  <si>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</si>
  <si>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</si>
  <si>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</si>
  <si>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</si>
  <si>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</si>
  <si>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</si>
  <si>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</si>
  <si>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</si>
  <si>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</si>
  <si>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</si>
  <si>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</si>
  <si>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</si>
  <si>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</si>
  <si>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</si>
  <si>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</si>
  <si>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</si>
  <si>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</si>
  <si>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</si>
  <si>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</si>
  <si>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</si>
  <si>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</si>
  <si>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</si>
  <si>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</si>
  <si>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</si>
  <si>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</si>
  <si>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</si>
  <si>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</si>
  <si>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</si>
  <si>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</si>
  <si>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</si>
  <si>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</si>
  <si>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</si>
  <si>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</si>
  <si>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</si>
  <si>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</si>
  <si>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</si>
  <si>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</si>
  <si>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</si>
  <si>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</si>
  <si>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</si>
  <si>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</si>
  <si>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</si>
  <si>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</si>
  <si>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</si>
  <si>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</si>
  <si>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</si>
  <si>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</si>
  <si>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</si>
  <si>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</si>
  <si>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</si>
  <si>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</si>
  <si>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</si>
  <si>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</si>
  <si>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</si>
  <si>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</si>
  <si>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</si>
  <si>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</si>
  <si>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</si>
  <si>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</si>
  <si>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</si>
  <si>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</si>
  <si>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</si>
  <si>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</si>
  <si>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</si>
  <si>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</si>
  <si>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</si>
  <si>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</si>
  <si>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</si>
  <si>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</si>
  <si>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</si>
  <si>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</si>
  <si>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</si>
  <si>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</si>
  <si>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</si>
  <si>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</si>
  <si>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</si>
  <si>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</si>
  <si>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</si>
  <si>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</si>
  <si>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</si>
  <si>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</si>
  <si>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</si>
  <si>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</si>
  <si>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</si>
  <si>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</si>
  <si>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</si>
  <si>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</si>
  <si>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</si>
  <si>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</si>
  <si>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</si>
  <si>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</si>
  <si>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</si>
  <si>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</si>
  <si>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</si>
  <si>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</si>
  <si>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</si>
  <si>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</si>
  <si>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</si>
  <si>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</si>
  <si>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</si>
  <si>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</si>
  <si>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</si>
  <si>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</si>
  <si>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</si>
  <si>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</si>
  <si>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</si>
  <si>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</si>
  <si>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</si>
  <si>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</si>
  <si>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</si>
  <si>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</si>
  <si>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</si>
  <si>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</si>
  <si>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</si>
  <si>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</si>
  <si>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</si>
  <si>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</si>
  <si>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</si>
  <si>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</si>
  <si>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</si>
  <si>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</si>
  <si>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</si>
  <si>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</si>
  <si>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</si>
  <si>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</si>
  <si>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</si>
  <si>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</si>
  <si>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</si>
  <si>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</si>
  <si>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</si>
  <si>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</si>
  <si>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</si>
  <si>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</si>
  <si>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</si>
  <si>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</si>
  <si>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</si>
  <si>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</si>
  <si>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</si>
  <si>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</si>
  <si>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</si>
  <si>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</si>
  <si>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</si>
  <si>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</si>
  <si>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</si>
  <si>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</si>
  <si>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</si>
  <si>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</si>
  <si>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</si>
  <si>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</si>
  <si>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</si>
  <si>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</si>
  <si>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</si>
  <si>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</si>
  <si>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</si>
  <si>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</si>
  <si>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</si>
  <si>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</si>
  <si>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</si>
  <si>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</si>
  <si>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</si>
  <si>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</si>
  <si>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</si>
  <si>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</si>
  <si>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</si>
  <si>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</si>
  <si>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</si>
  <si>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</si>
  <si>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</si>
  <si>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</si>
  <si>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</si>
  <si>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</si>
  <si>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</si>
  <si>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</si>
  <si>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</si>
  <si>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</si>
  <si>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</si>
  <si>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</si>
  <si>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</si>
  <si>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</si>
  <si>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</si>
  <si>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</si>
  <si>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</si>
  <si>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</si>
  <si>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</si>
  <si>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</si>
  <si>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</si>
  <si>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</si>
  <si>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</si>
  <si>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</si>
  <si>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</si>
  <si>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</si>
  <si>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</si>
  <si>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</si>
  <si>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</si>
  <si>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</si>
  <si>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</si>
  <si>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</si>
  <si>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</si>
  <si>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</si>
  <si>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</si>
  <si>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</si>
  <si>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</si>
  <si>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</si>
  <si>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</si>
  <si>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</si>
  <si>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</si>
  <si>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</si>
  <si>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</si>
  <si>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</si>
  <si>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</si>
  <si>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</si>
  <si>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</si>
  <si>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</si>
  <si>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</si>
  <si>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</si>
  <si>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</si>
  <si>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</si>
  <si>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</si>
  <si>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</si>
  <si>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</si>
  <si>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</si>
  <si>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</si>
  <si>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</si>
  <si>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</si>
  <si>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</si>
  <si>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</si>
  <si>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</si>
  <si>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</si>
  <si>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</si>
  <si>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</si>
  <si>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</si>
  <si>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</si>
  <si>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</si>
  <si>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</si>
  <si>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</si>
  <si>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</si>
  <si>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</si>
  <si>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</si>
  <si>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</si>
  <si>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</si>
  <si>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</si>
  <si>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</si>
  <si>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</si>
  <si>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</si>
  <si>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</si>
  <si>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</si>
  <si>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</si>
  <si>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</si>
  <si>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</si>
  <si>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</si>
  <si>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</si>
  <si>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</si>
  <si>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</si>
  <si>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</si>
  <si>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</si>
  <si>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</si>
  <si>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</si>
  <si>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</si>
  <si>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</si>
  <si>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</si>
  <si>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</si>
  <si>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</si>
  <si>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</si>
  <si>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</si>
  <si>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</si>
  <si>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</si>
  <si>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</si>
  <si>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</si>
  <si>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</si>
  <si>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</si>
  <si>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</si>
  <si>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</si>
  <si>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</si>
  <si>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</si>
  <si>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</si>
  <si>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</si>
  <si>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</si>
  <si>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</si>
  <si>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</si>
  <si>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</si>
  <si>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</si>
  <si>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</si>
  <si>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</si>
  <si>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</si>
  <si>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</si>
  <si>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</si>
  <si>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</si>
  <si>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</si>
  <si>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</si>
  <si>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</si>
  <si>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</si>
  <si>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</si>
  <si>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</si>
  <si>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</si>
  <si>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</si>
  <si>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</si>
  <si>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</si>
  <si>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</si>
  <si>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</si>
  <si>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</si>
  <si>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</si>
  <si>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</si>
  <si>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</si>
  <si>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</si>
  <si>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</si>
  <si>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</si>
  <si>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</si>
  <si>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</si>
  <si>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</si>
  <si>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</si>
  <si>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</si>
  <si>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</si>
  <si>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</si>
  <si>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</si>
  <si>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</si>
  <si>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</si>
  <si>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</si>
  <si>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</si>
  <si>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</si>
  <si>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</si>
  <si>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</si>
  <si>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</si>
  <si>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</si>
  <si>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</si>
  <si>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</si>
  <si>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</si>
  <si>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</si>
  <si>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</si>
  <si>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</si>
  <si>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</si>
  <si>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</si>
  <si>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</si>
  <si>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</si>
  <si>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</si>
  <si>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</si>
  <si>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</si>
  <si>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</si>
  <si>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</si>
  <si>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</si>
  <si>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</si>
  <si>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</si>
  <si>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</si>
  <si>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</si>
  <si>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</si>
  <si>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</si>
  <si>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</si>
  <si>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</si>
  <si>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</si>
  <si>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</si>
  <si>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</si>
  <si>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</si>
  <si>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</si>
  <si>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</si>
  <si>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</si>
  <si>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</si>
  <si>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</si>
  <si>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</si>
  <si>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</si>
  <si>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</si>
  <si>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</si>
  <si>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</si>
  <si>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</si>
  <si>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</si>
  <si>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</si>
  <si>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</si>
  <si>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</si>
  <si>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</si>
  <si>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</si>
  <si>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</si>
  <si>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</si>
  <si>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</si>
  <si>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</si>
  <si>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</si>
  <si>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</si>
  <si>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</si>
  <si>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</si>
  <si>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</si>
  <si>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</si>
  <si>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</si>
  <si>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</si>
  <si>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</si>
  <si>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</si>
  <si>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</si>
  <si>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</si>
  <si>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</si>
  <si>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</si>
  <si>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</si>
  <si>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</si>
  <si>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</si>
  <si>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</si>
  <si>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</si>
  <si>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</si>
  <si>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</si>
  <si>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</si>
  <si>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</si>
  <si>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</si>
  <si>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</si>
  <si>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</si>
  <si>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</si>
  <si>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</si>
  <si>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</si>
  <si>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</si>
  <si>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</si>
  <si>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</si>
  <si>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</si>
  <si>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</si>
  <si>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</si>
  <si>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</si>
  <si>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</si>
  <si>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</si>
  <si>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</si>
  <si>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</si>
  <si>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</si>
  <si>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</si>
  <si>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</si>
  <si>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</si>
  <si>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</si>
  <si>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</si>
  <si>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</si>
  <si>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</si>
  <si>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</si>
  <si>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</si>
  <si>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</si>
  <si>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</si>
  <si>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</si>
  <si>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</si>
  <si>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</si>
  <si>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</si>
  <si>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</si>
  <si>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</si>
  <si>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</si>
  <si>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</si>
  <si>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</si>
  <si>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</si>
  <si>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</si>
  <si>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</si>
  <si>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</si>
  <si>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</si>
  <si>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</si>
  <si>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</si>
  <si>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</si>
  <si>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</si>
  <si>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</si>
  <si>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</si>
  <si>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</si>
  <si>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</si>
  <si>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</si>
  <si>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</si>
  <si>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</si>
  <si>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</si>
  <si>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</si>
  <si>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</si>
  <si>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</si>
  <si>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</si>
  <si>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</si>
  <si>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</si>
  <si>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</si>
  <si>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</si>
  <si>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</si>
  <si>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</si>
  <si>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</si>
  <si>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</si>
  <si>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</si>
  <si>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</si>
  <si>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</si>
  <si>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</si>
  <si>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</si>
  <si>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</si>
  <si>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</si>
  <si>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</si>
  <si>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</si>
  <si>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</si>
  <si>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</si>
  <si>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</si>
  <si>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</si>
  <si>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</si>
  <si>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</si>
  <si>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</si>
  <si>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</si>
  <si>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</si>
  <si>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</si>
  <si>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</si>
  <si>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</si>
  <si>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</si>
  <si>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</si>
  <si>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</si>
  <si>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</si>
  <si>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</si>
  <si>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</si>
  <si>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</si>
  <si>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</si>
  <si>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</si>
  <si>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</si>
  <si>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</si>
  <si>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</si>
  <si>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</si>
  <si>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</si>
  <si>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</si>
  <si>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</si>
  <si>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</si>
  <si>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</si>
  <si>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</si>
  <si>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</si>
  <si>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</si>
  <si>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</si>
  <si>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</si>
  <si>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</si>
  <si>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</si>
  <si>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</si>
  <si>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</si>
  <si>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</si>
  <si>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</si>
  <si>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</si>
  <si>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</si>
  <si>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</si>
  <si>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</si>
  <si>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</si>
  <si>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</si>
  <si>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</si>
  <si>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</si>
  <si>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</si>
  <si>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</si>
  <si>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</si>
  <si>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</si>
  <si>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</si>
  <si>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</si>
  <si>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</si>
  <si>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</si>
  <si>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</si>
  <si>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</si>
  <si>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</si>
  <si>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</si>
  <si>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</si>
  <si>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</si>
  <si>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</si>
  <si>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</si>
  <si>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</si>
  <si>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</si>
  <si>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</si>
  <si>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</si>
  <si>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</si>
  <si>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</si>
  <si>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</si>
  <si>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</si>
  <si>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</si>
  <si>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</si>
  <si>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</si>
  <si>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</si>
  <si>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</si>
  <si>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</si>
  <si>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</si>
  <si>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</si>
  <si>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</si>
  <si>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</si>
  <si>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</si>
  <si>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</si>
  <si>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</si>
  <si>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</si>
  <si>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</si>
  <si>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</si>
  <si>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</si>
  <si>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</si>
  <si>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</si>
  <si>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</si>
  <si>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</si>
  <si>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</si>
  <si>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</si>
  <si>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</si>
  <si>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</si>
  <si>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</si>
  <si>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</si>
  <si>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</si>
  <si>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</si>
  <si>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</si>
  <si>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</si>
  <si>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</si>
  <si>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</si>
  <si>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</si>
  <si>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</si>
  <si>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</si>
  <si>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</si>
  <si>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</si>
  <si>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</si>
  <si>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</si>
  <si>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</si>
  <si>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</si>
  <si>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</si>
  <si>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</si>
  <si>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</si>
  <si>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</si>
  <si>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</si>
  <si>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</si>
  <si>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</si>
  <si>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</si>
  <si>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</si>
  <si>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</si>
  <si>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</si>
  <si>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</si>
  <si>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</si>
  <si>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</si>
  <si>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</si>
  <si>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</si>
  <si>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</si>
  <si>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</si>
  <si>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</si>
  <si>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</si>
  <si>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</si>
  <si>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</si>
  <si>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</si>
  <si>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</si>
  <si>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</si>
  <si>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</si>
  <si>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</si>
  <si>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</si>
  <si>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</si>
  <si>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</si>
  <si>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</si>
  <si>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</si>
  <si>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</si>
  <si>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</si>
  <si>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</si>
  <si>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</si>
  <si>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</si>
  <si>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</si>
  <si>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</si>
  <si>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</si>
  <si>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</si>
  <si>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</si>
  <si>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</si>
  <si>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</si>
  <si>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</si>
  <si>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</si>
  <si>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</si>
  <si>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</si>
  <si>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</si>
  <si>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</si>
  <si>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</si>
  <si>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</si>
  <si>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</si>
  <si>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</si>
  <si>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</si>
  <si>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</si>
  <si>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</si>
  <si>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</si>
  <si>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</si>
  <si>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</si>
  <si>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</si>
  <si>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</si>
  <si>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</si>
  <si>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</si>
  <si>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</si>
  <si>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</si>
  <si>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</si>
  <si>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</si>
  <si>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</si>
  <si>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</si>
  <si>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</si>
  <si>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</si>
  <si>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</si>
  <si>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</si>
  <si>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</si>
  <si>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</si>
  <si>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</si>
  <si>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</si>
  <si>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</si>
  <si>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</si>
  <si>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</si>
  <si>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</si>
  <si>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</si>
  <si>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</si>
  <si>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</si>
  <si>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</si>
  <si>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</si>
  <si>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</si>
  <si>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</si>
  <si>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</si>
  <si>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</si>
  <si>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</si>
  <si>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</si>
  <si>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</si>
  <si>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</si>
  <si>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</si>
  <si>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</si>
  <si>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</si>
  <si>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</si>
  <si>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</si>
  <si>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</si>
  <si>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</si>
  <si>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</si>
  <si>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</si>
  <si>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</si>
  <si>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</si>
  <si>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</si>
  <si>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</si>
  <si>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</si>
  <si>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</si>
  <si>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</si>
  <si>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</si>
  <si>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</si>
  <si>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</si>
  <si>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</si>
  <si>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</si>
  <si>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</si>
  <si>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</si>
  <si>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</si>
  <si>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</si>
  <si>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</si>
  <si>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</si>
  <si>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</si>
  <si>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</si>
  <si>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</si>
  <si>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</si>
  <si>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</si>
  <si>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</si>
  <si>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</si>
  <si>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</si>
  <si>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</si>
  <si>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</si>
  <si>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</si>
  <si>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</si>
  <si>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</si>
  <si>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</si>
  <si>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</si>
  <si>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</si>
  <si>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</si>
  <si>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</si>
  <si>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</si>
  <si>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</si>
  <si>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</si>
  <si>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</si>
  <si>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</si>
  <si>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</si>
  <si>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</si>
  <si>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</si>
  <si>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</si>
  <si>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</si>
  <si>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</si>
  <si>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</si>
  <si>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</si>
  <si>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</si>
  <si>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</si>
  <si>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</si>
  <si>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</si>
  <si>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</si>
  <si>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</si>
  <si>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</si>
  <si>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</si>
  <si>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</si>
  <si>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</si>
  <si>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</si>
  <si>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</si>
  <si>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</si>
  <si>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</si>
  <si>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</si>
  <si>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</si>
  <si>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</si>
  <si>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</si>
  <si>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</si>
  <si>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</si>
  <si>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</si>
  <si>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</si>
  <si>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</si>
  <si>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</si>
  <si>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</si>
  <si>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</si>
  <si>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</si>
  <si>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</si>
  <si>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</si>
  <si>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</si>
  <si>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</si>
  <si>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</si>
  <si>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</si>
  <si>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</si>
  <si>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</si>
  <si>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</si>
  <si>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</si>
  <si>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</si>
  <si>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</si>
  <si>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</si>
  <si>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</si>
  <si>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</si>
  <si>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</si>
  <si>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</si>
  <si>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</si>
  <si>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</si>
  <si>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</si>
  <si>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</si>
  <si>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</si>
  <si>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</si>
  <si>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</si>
  <si>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</si>
  <si>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</si>
  <si>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</si>
  <si>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</si>
  <si>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</si>
  <si>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</si>
  <si>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</si>
  <si>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</si>
  <si>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</si>
  <si>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</si>
  <si>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</si>
  <si>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</si>
  <si>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</si>
  <si>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</si>
  <si>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</si>
  <si>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</si>
  <si>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</si>
  <si>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</si>
  <si>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</si>
  <si>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</si>
  <si>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</si>
  <si>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</si>
  <si>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</si>
  <si>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</si>
  <si>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</si>
  <si>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</si>
  <si>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</si>
  <si>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</si>
  <si>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</si>
  <si>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</si>
  <si>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</si>
  <si>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</si>
  <si>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</si>
  <si>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</si>
  <si>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</si>
  <si>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</si>
  <si>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</si>
  <si>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</si>
  <si>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</si>
  <si>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</si>
  <si>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</si>
  <si>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</si>
  <si>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</si>
  <si>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</si>
  <si>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</si>
  <si>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</si>
  <si>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</si>
  <si>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</si>
  <si>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</si>
  <si>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</si>
  <si>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</si>
  <si>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</si>
  <si>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</si>
  <si>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</si>
  <si>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</si>
  <si>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</si>
  <si>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</si>
  <si>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</si>
  <si>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</si>
  <si>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</si>
  <si>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</si>
  <si>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</si>
  <si>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</si>
  <si>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</si>
  <si>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</si>
  <si>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</si>
  <si>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</si>
  <si>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</si>
  <si>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</si>
  <si>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</si>
  <si>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</si>
  <si>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</si>
  <si>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</si>
  <si>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</si>
  <si>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</si>
  <si>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</si>
  <si>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</si>
  <si>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</si>
  <si>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</si>
  <si>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</si>
  <si>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</si>
  <si>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</si>
  <si>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</si>
  <si>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</si>
  <si>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</si>
  <si>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</si>
  <si>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</si>
  <si>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</si>
  <si>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</si>
  <si>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</si>
  <si>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</si>
  <si>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</si>
  <si>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</si>
  <si>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</si>
  <si>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</si>
  <si>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</si>
  <si>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</si>
  <si>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</si>
  <si>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</si>
  <si>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</si>
  <si>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</si>
  <si>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</si>
  <si>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</si>
  <si>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</si>
  <si>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</si>
  <si>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</si>
  <si>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</si>
  <si>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</si>
  <si>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</si>
  <si>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</si>
  <si>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</si>
  <si>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</si>
  <si>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</si>
  <si>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</si>
  <si>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</si>
  <si>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</si>
  <si>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</si>
  <si>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</si>
  <si>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</si>
  <si>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</si>
  <si>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</si>
  <si>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</si>
  <si>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</si>
  <si>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</si>
  <si>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</si>
  <si>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</si>
  <si>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</si>
  <si>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</si>
  <si>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</si>
  <si>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</si>
  <si>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</si>
  <si>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</si>
  <si>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</si>
  <si>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</si>
  <si>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</si>
  <si>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</si>
  <si>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</si>
  <si>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</si>
  <si>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</si>
  <si>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</si>
  <si>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</si>
  <si>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</si>
  <si>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</si>
  <si>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</si>
  <si>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</si>
  <si>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</si>
  <si>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</si>
  <si>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</si>
  <si>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</si>
  <si>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</si>
  <si>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</si>
  <si>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</si>
  <si>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</si>
  <si>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</si>
  <si>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</si>
  <si>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</si>
  <si>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</si>
  <si>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</si>
  <si>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</si>
  <si>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</si>
  <si>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</si>
  <si>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</si>
  <si>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</si>
  <si>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</si>
  <si>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</si>
  <si>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</si>
  <si>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</si>
  <si>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</si>
  <si>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</si>
  <si>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</si>
  <si>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</si>
  <si>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</si>
  <si>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</si>
  <si>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</si>
  <si>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</si>
  <si>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</si>
  <si>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</si>
  <si>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</si>
  <si>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</si>
  <si>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</si>
  <si>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</si>
  <si>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</si>
  <si>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</si>
  <si>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</si>
  <si>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</si>
  <si>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</si>
  <si>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</si>
  <si>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</si>
  <si>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</si>
  <si>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</si>
  <si>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</si>
  <si>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</si>
  <si>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</si>
  <si>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</si>
  <si>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</si>
  <si>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</si>
  <si>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</si>
  <si>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</si>
  <si>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</si>
  <si>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</si>
  <si>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</si>
  <si>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</si>
  <si>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</si>
  <si>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</si>
  <si>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</si>
  <si>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</si>
  <si>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</si>
  <si>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</si>
  <si>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</si>
  <si>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</si>
  <si>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</si>
  <si>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</si>
  <si>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</si>
  <si>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</si>
  <si>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</si>
  <si>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</si>
  <si>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</si>
  <si>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</si>
  <si>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</si>
  <si>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</si>
  <si>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</si>
  <si>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</si>
  <si>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</si>
  <si>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</si>
  <si>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</si>
  <si>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</si>
  <si>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</si>
  <si>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</si>
  <si>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</si>
  <si>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</si>
  <si>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</si>
  <si>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</si>
  <si>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</si>
  <si>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</si>
  <si>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</si>
  <si>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</si>
  <si>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</si>
  <si>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</si>
  <si>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</si>
  <si>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</si>
  <si>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</si>
  <si>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</si>
  <si>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</si>
  <si>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</si>
  <si>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</si>
  <si>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</si>
  <si>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</si>
  <si>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</si>
  <si>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</si>
  <si>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</si>
  <si>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</si>
  <si>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</si>
  <si>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</si>
  <si>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</si>
  <si>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</si>
  <si>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</si>
  <si>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</si>
  <si>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</si>
  <si>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</si>
  <si>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</si>
  <si>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</si>
  <si>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</si>
  <si>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</si>
  <si>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</si>
  <si>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</si>
  <si>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</si>
  <si>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</si>
  <si>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</si>
  <si>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</si>
  <si>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</si>
  <si>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</si>
  <si>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</si>
  <si>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</si>
  <si>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</si>
  <si>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</si>
  <si>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</si>
  <si>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</si>
  <si>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</si>
  <si>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</si>
  <si>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</si>
  <si>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</si>
  <si>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</si>
  <si>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</si>
  <si>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</si>
  <si>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</si>
  <si>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</si>
  <si>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</si>
  <si>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</si>
  <si>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</si>
  <si>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</si>
  <si>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</si>
  <si>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</si>
  <si>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</si>
  <si>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</si>
  <si>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</si>
  <si>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</si>
  <si>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</si>
  <si>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</si>
  <si>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</si>
  <si>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</si>
  <si>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</si>
  <si>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</si>
  <si>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</si>
  <si>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</si>
  <si>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</si>
  <si>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</si>
  <si>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</si>
  <si>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</si>
  <si>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</si>
  <si>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</si>
  <si>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</si>
  <si>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</si>
  <si>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</si>
  <si>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</si>
  <si>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</si>
  <si>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</si>
  <si>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</si>
  <si>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</si>
  <si>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</si>
  <si>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</si>
  <si>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</si>
  <si>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</si>
  <si>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</si>
  <si>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</si>
  <si>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</si>
  <si>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</si>
  <si>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</si>
  <si>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</si>
  <si>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</si>
  <si>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</si>
  <si>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</si>
  <si>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</si>
  <si>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</si>
  <si>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</si>
  <si>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</si>
  <si>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</si>
  <si>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</si>
  <si>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</si>
  <si>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</si>
  <si>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</si>
  <si>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</si>
  <si>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</si>
  <si>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</si>
  <si>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</si>
  <si>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</si>
  <si>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</si>
  <si>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</si>
  <si>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</si>
  <si>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</si>
  <si>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</si>
  <si>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</si>
  <si>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</si>
  <si>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</si>
  <si>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</si>
  <si>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</si>
  <si>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</si>
  <si>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</si>
  <si>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</si>
  <si>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</si>
  <si>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</si>
  <si>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</si>
  <si>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</si>
  <si>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</si>
  <si>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</si>
  <si>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</si>
  <si>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</si>
  <si>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</si>
  <si>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</si>
  <si>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</si>
  <si>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</si>
  <si>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</si>
  <si>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</si>
  <si>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</si>
  <si>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</si>
  <si>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</si>
  <si>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</si>
  <si>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</si>
  <si>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</si>
  <si>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</si>
  <si>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</si>
  <si>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</si>
  <si>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</si>
  <si>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</si>
  <si>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</si>
  <si>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</si>
  <si>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</si>
  <si>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</si>
  <si>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</si>
  <si>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</si>
  <si>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</si>
  <si>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</si>
  <si>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</si>
  <si>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</si>
  <si>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</si>
  <si>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</si>
  <si>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</si>
  <si>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</si>
  <si>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</si>
  <si>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</si>
  <si>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</si>
  <si>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</si>
  <si>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</si>
  <si>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</si>
  <si>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</si>
  <si>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</si>
  <si>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</si>
  <si>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</si>
  <si>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</si>
  <si>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</si>
  <si>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</si>
  <si>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</si>
  <si>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</si>
  <si>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</si>
  <si>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</si>
  <si>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</si>
  <si>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</si>
  <si>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</si>
  <si>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</si>
  <si>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</si>
  <si>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</si>
  <si>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</si>
  <si>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</si>
  <si>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</si>
  <si>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</si>
  <si>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</si>
  <si>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</si>
  <si>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</si>
  <si>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</si>
  <si>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</si>
  <si>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</si>
  <si>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</si>
  <si>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</si>
  <si>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</si>
  <si>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</si>
  <si>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</si>
  <si>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</si>
  <si>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</si>
  <si>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</si>
  <si>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</si>
  <si>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</si>
  <si>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</si>
  <si>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</si>
  <si>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</si>
  <si>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</si>
  <si>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</si>
  <si>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</si>
  <si>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</si>
  <si>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</si>
  <si>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</si>
  <si>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</si>
  <si>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</si>
  <si>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</si>
  <si>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</si>
  <si>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</si>
  <si>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</si>
  <si>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</si>
  <si>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</si>
  <si>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</si>
  <si>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</si>
  <si>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</si>
  <si>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</si>
  <si>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</si>
  <si>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</si>
  <si>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</si>
  <si>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</si>
  <si>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</si>
  <si>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</si>
  <si>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</si>
  <si>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</si>
  <si>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</si>
  <si>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</si>
  <si>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</si>
  <si>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</si>
  <si>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</si>
  <si>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</si>
  <si>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</si>
  <si>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</si>
  <si>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</si>
  <si>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</si>
  <si>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</si>
  <si>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</si>
  <si>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</si>
  <si>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</si>
  <si>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</si>
  <si>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</si>
  <si>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</si>
  <si>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</si>
  <si>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</si>
  <si>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</si>
  <si>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</si>
  <si>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</si>
  <si>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</si>
  <si>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</si>
  <si>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</si>
  <si>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</si>
  <si>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</si>
  <si>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</si>
  <si>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</si>
  <si>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</si>
  <si>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</si>
  <si>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</si>
  <si>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</si>
  <si>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</si>
  <si>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</si>
  <si>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</si>
  <si>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</si>
  <si>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</si>
  <si>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</si>
  <si>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</si>
  <si>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</si>
  <si>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</si>
  <si>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</si>
  <si>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</si>
  <si>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</si>
  <si>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</si>
  <si>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</si>
  <si>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</si>
  <si>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</si>
  <si>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</si>
  <si>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</si>
  <si>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</si>
  <si>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</si>
  <si>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</si>
  <si>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</si>
  <si>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</si>
  <si>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</si>
  <si>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</si>
  <si>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</si>
  <si>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</si>
  <si>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</si>
  <si>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</si>
  <si>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</si>
  <si>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</si>
  <si>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</si>
  <si>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</si>
  <si>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</si>
  <si>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</si>
  <si>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</si>
  <si>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</si>
  <si>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</si>
  <si>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</si>
  <si>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</si>
  <si>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</si>
  <si>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</si>
  <si>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</si>
  <si>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</si>
  <si>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</si>
  <si>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</si>
  <si>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</si>
  <si>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</si>
  <si>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</si>
  <si>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</si>
  <si>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</si>
  <si>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</si>
  <si>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</si>
  <si>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</si>
  <si>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</si>
  <si>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</si>
  <si>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</si>
  <si>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</si>
  <si>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</si>
  <si>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</si>
  <si>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</si>
  <si>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</si>
  <si>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</si>
  <si>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</si>
  <si>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</si>
  <si>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</si>
  <si>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</si>
  <si>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</si>
  <si>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</si>
  <si>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</si>
  <si>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</si>
  <si>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</si>
  <si>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</si>
  <si>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</si>
  <si>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</si>
  <si>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</si>
  <si>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</si>
  <si>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</si>
  <si>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</si>
  <si>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</si>
  <si>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</si>
  <si>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</si>
  <si>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</si>
  <si>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</si>
  <si>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</si>
  <si>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</si>
  <si>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</si>
  <si>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</si>
  <si>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</si>
  <si>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</si>
  <si>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</si>
  <si>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</si>
  <si>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</si>
  <si>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</si>
  <si>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</si>
  <si>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</si>
  <si>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</si>
  <si>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</si>
  <si>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</si>
  <si>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</si>
  <si>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</si>
  <si>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</si>
  <si>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</si>
  <si>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</si>
  <si>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</si>
  <si>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</si>
  <si>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</si>
  <si>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</si>
  <si>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</si>
  <si>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</si>
  <si>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</si>
  <si>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</si>
  <si>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</si>
  <si>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</si>
  <si>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</si>
  <si>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</si>
  <si>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</si>
  <si>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</si>
  <si>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</si>
  <si>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</si>
  <si>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</si>
  <si>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</si>
  <si>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</si>
  <si>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</si>
  <si>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</si>
  <si>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</si>
  <si>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</si>
  <si>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</si>
  <si>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</si>
  <si>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</si>
  <si>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</si>
  <si>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</si>
  <si>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</si>
  <si>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</si>
  <si>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</si>
  <si>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</si>
  <si>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</si>
  <si>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</si>
  <si>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</si>
  <si>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</si>
  <si>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</si>
  <si>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</si>
  <si>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</si>
  <si>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</si>
  <si>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</si>
  <si>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</si>
  <si>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</si>
  <si>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</si>
  <si>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</si>
  <si>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</si>
  <si>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</si>
  <si>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</si>
  <si>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</si>
  <si>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</si>
  <si>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</si>
  <si>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</si>
  <si>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</si>
  <si>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</si>
  <si>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</si>
  <si>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</si>
  <si>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</si>
  <si>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</si>
  <si>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</si>
  <si>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</si>
  <si>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</si>
  <si>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</si>
  <si>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</si>
  <si>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</si>
  <si>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</si>
  <si>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</si>
  <si>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</si>
  <si>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</si>
  <si>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</si>
  <si>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</si>
  <si>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</si>
  <si>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</si>
  <si>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</si>
  <si>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</si>
  <si>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</si>
  <si>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</si>
  <si>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</si>
  <si>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</si>
  <si>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</si>
  <si>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</si>
  <si>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</si>
  <si>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</si>
  <si>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</si>
  <si>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</si>
  <si>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</si>
  <si>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</si>
  <si>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</si>
  <si>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</si>
  <si>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</si>
  <si>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</si>
  <si>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</si>
  <si>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</si>
  <si>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</si>
  <si>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</si>
  <si>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</si>
  <si>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</si>
  <si>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</si>
  <si>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</si>
  <si>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</si>
  <si>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</si>
  <si>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</si>
  <si>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</si>
  <si>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</si>
  <si>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</si>
  <si>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</si>
  <si>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</si>
  <si>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</si>
  <si>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</si>
  <si>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</si>
  <si>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</si>
  <si>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</si>
  <si>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</si>
  <si>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</si>
  <si>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</si>
  <si>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</si>
  <si>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</si>
  <si>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</si>
  <si>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</si>
  <si>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</si>
  <si>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</si>
  <si>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</si>
  <si>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</si>
  <si>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</si>
  <si>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</si>
  <si>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</si>
  <si>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</si>
  <si>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</si>
  <si>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</si>
  <si>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</si>
  <si>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</si>
  <si>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</si>
  <si>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</si>
  <si>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</si>
  <si>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</si>
  <si>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</si>
  <si>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</si>
  <si>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</si>
  <si>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</si>
  <si>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</si>
  <si>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</si>
  <si>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</si>
  <si>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</si>
  <si>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</si>
  <si>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</si>
  <si>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</si>
  <si>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</si>
  <si>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</si>
  <si>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</si>
  <si>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</si>
  <si>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</si>
  <si>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</si>
  <si>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</si>
  <si>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</si>
  <si>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</si>
  <si>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</si>
  <si>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</si>
  <si>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</si>
  <si>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</si>
  <si>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</si>
  <si>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</si>
  <si>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</si>
  <si>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</si>
  <si>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</si>
  <si>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</si>
  <si>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</si>
  <si>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</si>
  <si>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</si>
  <si>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</si>
  <si>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</si>
  <si>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</si>
  <si>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</si>
  <si>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</si>
  <si>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</si>
  <si>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</si>
  <si>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</si>
  <si>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</si>
  <si>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</si>
  <si>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</si>
  <si>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</si>
  <si>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</si>
  <si>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</si>
  <si>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</si>
  <si>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</si>
  <si>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</si>
  <si>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</si>
  <si>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</si>
  <si>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</si>
  <si>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</si>
  <si>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</si>
  <si>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</si>
  <si>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</si>
  <si>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</si>
  <si>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</si>
  <si>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</si>
  <si>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</si>
  <si>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</si>
  <si>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</si>
  <si>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</si>
  <si>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</si>
  <si>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</si>
  <si>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</si>
  <si>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</si>
  <si>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</si>
  <si>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</si>
  <si>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</si>
  <si>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</si>
  <si>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</si>
  <si>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</si>
  <si>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</si>
  <si>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</si>
  <si>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</si>
  <si>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</si>
  <si>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</si>
  <si>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</si>
  <si>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</si>
  <si>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</si>
  <si>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</si>
  <si>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</si>
  <si>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</si>
  <si>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</si>
  <si>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</si>
  <si>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</si>
  <si>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</si>
  <si>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</si>
  <si>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</si>
  <si>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</si>
  <si>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</si>
  <si>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</si>
  <si>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</si>
  <si>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</si>
  <si>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</si>
  <si>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</si>
  <si>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</si>
  <si>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</si>
  <si>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</si>
  <si>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</si>
  <si>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</si>
  <si>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</si>
  <si>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</si>
  <si>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</si>
  <si>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</si>
  <si>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</si>
  <si>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</si>
  <si>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</si>
  <si>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</si>
  <si>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</si>
  <si>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</si>
  <si>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</si>
  <si>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</si>
  <si>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</si>
  <si>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</si>
  <si>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</si>
  <si>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</si>
  <si>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</si>
  <si>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</si>
  <si>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</si>
  <si>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</si>
  <si>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</si>
  <si>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</si>
  <si>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</si>
  <si>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</si>
  <si>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</si>
  <si>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</si>
  <si>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</si>
  <si>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</si>
  <si>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</si>
  <si>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</si>
  <si>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</si>
  <si>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</si>
  <si>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</si>
  <si>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</si>
  <si>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</si>
  <si>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</si>
  <si>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</si>
  <si>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</si>
  <si>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</si>
  <si>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</si>
  <si>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</si>
  <si>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</si>
  <si>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</si>
  <si>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</si>
  <si>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</si>
  <si>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</si>
  <si>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</si>
  <si>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</si>
  <si>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</si>
  <si>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</si>
  <si>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</si>
  <si>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</si>
  <si>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</si>
  <si>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</si>
  <si>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</si>
  <si>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</si>
  <si>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</si>
  <si>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</si>
  <si>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</si>
  <si>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</si>
  <si>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</si>
  <si>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</si>
  <si>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</si>
  <si>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</si>
  <si>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</si>
  <si>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</si>
  <si>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</si>
  <si>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</si>
  <si>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</si>
  <si>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</si>
  <si>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</si>
  <si>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</si>
  <si>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</si>
  <si>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</si>
  <si>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</si>
  <si>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</si>
  <si>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</si>
  <si>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</si>
  <si>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</si>
  <si>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</si>
  <si>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</si>
  <si>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</si>
  <si>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</si>
  <si>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</si>
  <si>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</si>
  <si>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</si>
  <si>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</si>
  <si>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</si>
  <si>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</si>
  <si>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</si>
  <si>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</si>
  <si>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</si>
  <si>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</si>
  <si>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</si>
  <si>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</si>
  <si>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</si>
  <si>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</si>
  <si>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</si>
  <si>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</si>
  <si>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</si>
  <si>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</si>
  <si>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</si>
  <si>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</si>
  <si>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</si>
  <si>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</si>
  <si>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</si>
  <si>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</si>
  <si>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</si>
  <si>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</si>
  <si>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</si>
  <si>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</si>
  <si>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</si>
  <si>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</si>
  <si>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</si>
  <si>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</si>
  <si>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</si>
  <si>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</si>
  <si>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</si>
  <si>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</si>
  <si>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</si>
  <si>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</si>
  <si>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</si>
  <si>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</si>
  <si>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</si>
  <si>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</si>
  <si>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</si>
  <si>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</si>
  <si>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</si>
  <si>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</si>
  <si>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</si>
  <si>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</si>
  <si>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</si>
  <si>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</si>
  <si>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</si>
  <si>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</si>
  <si>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</si>
  <si>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</si>
  <si>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</si>
  <si>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</si>
  <si>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</si>
  <si>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</si>
  <si>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</si>
  <si>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</si>
  <si>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</si>
  <si>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</si>
  <si>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</si>
  <si>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</si>
  <si>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</si>
  <si>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</si>
  <si>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</si>
  <si>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</si>
  <si>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</si>
  <si>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</si>
  <si>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</si>
  <si>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</si>
  <si>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</si>
  <si>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</si>
  <si>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</si>
  <si>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</si>
  <si>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</si>
  <si>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</si>
  <si>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</si>
  <si>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</si>
  <si>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</si>
  <si>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</si>
  <si>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</si>
  <si>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</si>
  <si>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</si>
  <si>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</si>
  <si>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</si>
  <si>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</si>
  <si>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</si>
  <si>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</si>
  <si>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</si>
  <si>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</si>
  <si>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</si>
  <si>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</si>
  <si>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</si>
  <si>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</si>
  <si>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</si>
  <si>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</si>
  <si>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</si>
  <si>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</si>
  <si>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</si>
  <si>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</si>
  <si>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</si>
  <si>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</si>
  <si>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</si>
  <si>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</si>
  <si>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</si>
  <si>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</si>
  <si>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</si>
  <si>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</si>
  <si>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</si>
  <si>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</si>
  <si>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</si>
  <si>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</si>
  <si>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</si>
  <si>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</si>
  <si>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</si>
  <si>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</si>
  <si>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</si>
  <si>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</si>
  <si>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</si>
  <si>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</si>
  <si>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</si>
  <si>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</si>
  <si>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</si>
  <si>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</si>
  <si>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</si>
  <si>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</si>
  <si>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</si>
  <si>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</si>
  <si>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</si>
  <si>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</si>
  <si>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</si>
  <si>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</si>
  <si>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</si>
  <si>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</si>
  <si>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</si>
  <si>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</si>
  <si>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</si>
  <si>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</si>
  <si>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</si>
  <si>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</si>
  <si>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</si>
  <si>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</si>
  <si>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</si>
  <si>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</si>
  <si>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</si>
  <si>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</si>
  <si>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</si>
  <si>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</si>
  <si>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</si>
  <si>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</si>
  <si>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</si>
  <si>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</si>
  <si>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</si>
  <si>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</si>
  <si>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</si>
  <si>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</si>
  <si>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</si>
  <si>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</si>
  <si>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</si>
  <si>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</si>
  <si>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</si>
  <si>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</si>
  <si>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</si>
  <si>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</si>
  <si>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</si>
  <si>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</si>
  <si>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</si>
  <si>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</si>
  <si>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</si>
  <si>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</si>
  <si>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</si>
  <si>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</si>
  <si>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</si>
  <si>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</si>
  <si>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</si>
  <si>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</si>
  <si>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</si>
  <si>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</si>
  <si>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</si>
  <si>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</si>
  <si>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</si>
  <si>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</si>
  <si>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</si>
  <si>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</si>
  <si>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</si>
  <si>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</si>
  <si>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</si>
  <si>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</si>
  <si>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</si>
  <si>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</si>
  <si>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</si>
  <si>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</si>
  <si>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</si>
  <si>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</si>
  <si>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</si>
  <si>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</si>
  <si>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</si>
  <si>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</si>
  <si>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</si>
  <si>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</si>
  <si>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</si>
  <si>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</si>
  <si>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</si>
  <si>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</si>
  <si>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</si>
  <si>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</si>
  <si>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</si>
  <si>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</si>
  <si>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</si>
  <si>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</si>
  <si>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</si>
  <si>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</si>
  <si>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</si>
  <si>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</si>
  <si>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</si>
  <si>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</si>
  <si>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</si>
  <si>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</si>
  <si>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</si>
  <si>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</si>
  <si>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</si>
  <si>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</si>
  <si>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</si>
  <si>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</si>
  <si>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</si>
  <si>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</si>
  <si>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</si>
  <si>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</si>
  <si>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</si>
  <si>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</si>
  <si>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</si>
  <si>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</si>
  <si>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</si>
  <si>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</si>
  <si>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</si>
  <si>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</si>
  <si>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</si>
  <si>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</si>
  <si>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</si>
  <si>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</si>
  <si>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</si>
  <si>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</si>
  <si>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</si>
  <si>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</si>
  <si>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</si>
  <si>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</si>
  <si>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</si>
  <si>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</si>
  <si>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</si>
  <si>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</si>
  <si>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</si>
  <si>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</si>
  <si>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</si>
  <si>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</si>
  <si>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</si>
  <si>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</si>
  <si>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</si>
  <si>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</si>
  <si>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</si>
  <si>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</si>
  <si>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</si>
  <si>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</si>
  <si>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</si>
  <si>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</si>
  <si>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</si>
  <si>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</si>
  <si>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</si>
  <si>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</si>
  <si>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</si>
  <si>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</si>
  <si>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</si>
  <si>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</si>
  <si>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</si>
  <si>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</si>
  <si>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</si>
  <si>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</si>
  <si>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</si>
  <si>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</si>
  <si>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</si>
  <si>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</si>
  <si>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</si>
  <si>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</si>
  <si>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</si>
  <si>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</si>
  <si>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</si>
  <si>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</si>
  <si>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</si>
  <si>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</si>
  <si>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</si>
  <si>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</si>
  <si>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</si>
  <si>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</si>
  <si>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</si>
  <si>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</si>
  <si>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</si>
  <si>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</si>
  <si>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</si>
  <si>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</si>
  <si>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</si>
  <si>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</si>
  <si>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</si>
  <si>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</si>
  <si>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</si>
  <si>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</si>
  <si>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</si>
  <si>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</si>
  <si>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</si>
  <si>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</si>
  <si>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</si>
  <si>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</si>
  <si>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</si>
  <si>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</si>
  <si>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</si>
  <si>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</si>
  <si>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</si>
  <si>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</si>
  <si>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</si>
  <si>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</si>
  <si>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</si>
  <si>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</si>
  <si>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</si>
  <si>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</si>
  <si>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</si>
  <si>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</si>
  <si>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</si>
  <si>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</si>
  <si>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</si>
  <si>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</si>
  <si>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</si>
  <si>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</si>
  <si>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</si>
  <si>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</si>
  <si>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</si>
  <si>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</si>
  <si>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</si>
  <si>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</si>
  <si>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</si>
  <si>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</si>
  <si>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</si>
  <si>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</si>
  <si>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</si>
  <si>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</si>
  <si>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</si>
  <si>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</si>
  <si>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</si>
  <si>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</si>
  <si>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</si>
  <si>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</si>
  <si>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</si>
  <si>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</si>
  <si>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</si>
  <si>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</si>
  <si>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</si>
  <si>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</si>
  <si>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</si>
  <si>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</si>
  <si>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</si>
  <si>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</si>
  <si>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</si>
  <si>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</si>
  <si>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</si>
  <si>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</si>
  <si>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</si>
  <si>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</si>
  <si>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</si>
  <si>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</si>
  <si>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</si>
  <si>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</si>
  <si>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</si>
  <si>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</si>
  <si>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</si>
  <si>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</si>
  <si>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</si>
  <si>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</si>
  <si>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</si>
  <si>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</si>
  <si>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</si>
  <si>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</si>
  <si>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</si>
  <si>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</si>
  <si>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</si>
  <si>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</si>
  <si>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</si>
  <si>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</si>
  <si>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</si>
  <si>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</si>
  <si>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</si>
  <si>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</si>
  <si>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</si>
  <si>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</si>
  <si>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</si>
  <si>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</si>
  <si>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</si>
  <si>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</si>
  <si>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</si>
  <si>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</si>
  <si>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</si>
  <si>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</si>
  <si>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</si>
  <si>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</si>
  <si>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</si>
  <si>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</si>
  <si>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</si>
  <si>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</si>
  <si>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</si>
  <si>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</si>
  <si>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</si>
  <si>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</si>
  <si>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</si>
  <si>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</si>
  <si>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</si>
  <si>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</si>
  <si>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</si>
  <si>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</si>
  <si>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</si>
  <si>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</si>
  <si>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</si>
  <si>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</si>
  <si>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</si>
  <si>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</si>
  <si>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</si>
  <si>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</si>
  <si>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</si>
  <si>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</si>
  <si>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</si>
  <si>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</si>
  <si>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</si>
  <si>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</si>
  <si>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</si>
  <si>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</si>
  <si>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</si>
  <si>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</si>
  <si>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</si>
  <si>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</si>
  <si>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</si>
  <si>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</si>
  <si>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</si>
  <si>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</si>
  <si>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</si>
  <si>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</si>
  <si>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</si>
  <si>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</si>
  <si>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</si>
  <si>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</si>
  <si>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</si>
  <si>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</si>
  <si>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</si>
  <si>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</si>
  <si>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</si>
  <si>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</si>
  <si>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</si>
  <si>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</si>
  <si>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</si>
  <si>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</si>
  <si>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</si>
  <si>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</si>
  <si>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</si>
  <si>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</si>
  <si>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</si>
  <si>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</si>
  <si>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</si>
  <si>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</si>
  <si>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</si>
  <si>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</si>
  <si>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</si>
  <si>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</si>
  <si>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</si>
  <si>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</si>
  <si>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</si>
  <si>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</si>
  <si>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</si>
  <si>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</si>
  <si>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</si>
  <si>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</si>
  <si>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</si>
  <si>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</si>
  <si>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</si>
  <si>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</si>
  <si>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</si>
  <si>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</si>
  <si>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</si>
  <si>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</si>
  <si>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</si>
  <si>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</si>
  <si>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</si>
  <si>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</si>
  <si>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</si>
  <si>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</si>
  <si>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</si>
  <si>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</si>
  <si>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</si>
  <si>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</si>
  <si>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</si>
  <si>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</si>
  <si>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</si>
  <si>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</si>
  <si>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</si>
  <si>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</si>
  <si>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</si>
  <si>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</si>
  <si>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</si>
  <si>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</si>
  <si>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</si>
  <si>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</si>
  <si>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</si>
  <si>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</si>
  <si>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</si>
  <si>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</si>
  <si>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</si>
  <si>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</si>
  <si>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</si>
  <si>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</si>
  <si>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</si>
  <si>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</si>
  <si>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</si>
  <si>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</si>
  <si>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</si>
  <si>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</si>
  <si>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</si>
  <si>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</si>
  <si>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</si>
  <si>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</si>
  <si>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</si>
  <si>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</si>
  <si>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</si>
  <si>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</si>
  <si>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</si>
  <si>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</si>
  <si>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</si>
  <si>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</si>
  <si>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</si>
  <si>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</si>
  <si>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</si>
  <si>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</si>
  <si>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</si>
  <si>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</si>
  <si>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</si>
  <si>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</si>
  <si>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</si>
  <si>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</si>
  <si>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</si>
  <si>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</si>
  <si>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</si>
  <si>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</si>
  <si>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</si>
  <si>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</si>
  <si>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</si>
  <si>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</si>
  <si>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</si>
  <si>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</si>
  <si>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</si>
  <si>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</si>
  <si>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</si>
  <si>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</si>
  <si>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</si>
  <si>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</si>
  <si>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</si>
  <si>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</si>
  <si>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</si>
  <si>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</si>
  <si>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</si>
  <si>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</si>
  <si>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</si>
  <si>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</si>
  <si>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</si>
  <si>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</si>
  <si>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</si>
  <si>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</si>
  <si>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</si>
  <si>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</si>
  <si>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</si>
  <si>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</si>
  <si>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</si>
  <si>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</si>
  <si>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</si>
  <si>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</si>
  <si>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</si>
  <si>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</si>
  <si>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</si>
  <si>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</si>
  <si>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</si>
  <si>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</si>
  <si>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</si>
  <si>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</si>
  <si>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</si>
  <si>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</si>
  <si>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</si>
  <si>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</si>
  <si>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</si>
  <si>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</si>
  <si>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</si>
  <si>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</si>
  <si>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</si>
  <si>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</si>
  <si>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</si>
  <si>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</si>
  <si>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</si>
  <si>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</si>
  <si>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</si>
  <si>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</si>
  <si>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</si>
  <si>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</si>
  <si>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</si>
  <si>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</si>
  <si>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</si>
  <si>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</si>
  <si>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</si>
  <si>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</si>
  <si>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</si>
  <si>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</si>
  <si>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</si>
  <si>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</si>
  <si>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</si>
  <si>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</si>
  <si>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</si>
  <si>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</si>
  <si>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</si>
  <si>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</si>
  <si>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</si>
  <si>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</si>
  <si>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</si>
  <si>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</si>
  <si>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</si>
  <si>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</si>
  <si>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</si>
  <si>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</si>
  <si>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</si>
  <si>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</si>
  <si>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</si>
  <si>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</si>
  <si>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</si>
  <si>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</si>
  <si>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</si>
  <si>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</si>
  <si>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</si>
  <si>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</si>
  <si>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</si>
  <si>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</si>
  <si>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</si>
  <si>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</si>
  <si>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</si>
  <si>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</si>
  <si>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</si>
  <si>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</si>
  <si>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</si>
  <si>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</si>
  <si>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</si>
  <si>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</si>
  <si>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</si>
  <si>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</si>
  <si>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</si>
  <si>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</si>
  <si>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</si>
  <si>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</si>
  <si>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</si>
  <si>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</si>
  <si>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</si>
  <si>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</si>
  <si>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</si>
  <si>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</si>
  <si>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</si>
  <si>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</si>
  <si>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</si>
  <si>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</si>
  <si>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</si>
  <si>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</si>
  <si>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</si>
  <si>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</si>
  <si>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</si>
  <si>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</si>
  <si>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</si>
  <si>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</si>
  <si>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</si>
  <si>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</si>
  <si>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</si>
  <si>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</si>
  <si>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</si>
  <si>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</si>
  <si>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</si>
  <si>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</si>
  <si>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</si>
  <si>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</si>
  <si>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</si>
  <si>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</si>
  <si>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</si>
  <si>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</si>
  <si>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</si>
  <si>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</si>
  <si>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</si>
  <si>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</si>
  <si>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</si>
  <si>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</si>
  <si>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</si>
  <si>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</si>
  <si>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</si>
  <si>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</si>
  <si>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</si>
  <si>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</si>
  <si>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</si>
  <si>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</si>
  <si>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</si>
  <si>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</si>
  <si>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</si>
  <si>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</si>
  <si>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</si>
  <si>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</si>
  <si>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</si>
  <si>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</si>
  <si>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</si>
  <si>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</si>
  <si>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</si>
  <si>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</si>
  <si>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</si>
  <si>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</si>
  <si>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</si>
  <si>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</si>
  <si>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</si>
  <si>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</si>
  <si>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</si>
  <si>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</si>
  <si>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</si>
  <si>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</si>
  <si>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</si>
  <si>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</si>
  <si>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</si>
  <si>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</si>
  <si>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</si>
  <si>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</si>
  <si>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</si>
  <si>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</si>
  <si>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</si>
  <si>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</si>
  <si>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</si>
  <si>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</si>
  <si>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</si>
  <si>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</si>
  <si>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</si>
  <si>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</si>
  <si>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</si>
  <si>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</si>
  <si>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</si>
  <si>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</si>
  <si>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</si>
  <si>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</si>
  <si>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</si>
  <si>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</si>
  <si>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</si>
  <si>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</si>
  <si>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</si>
  <si>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</si>
  <si>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</si>
  <si>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</si>
  <si>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</si>
  <si>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</si>
  <si>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</si>
  <si>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</si>
  <si>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</si>
  <si>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</si>
  <si>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</si>
  <si>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</si>
  <si>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</si>
  <si>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</si>
  <si>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</si>
  <si>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</si>
  <si>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</si>
  <si>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</si>
  <si>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</si>
  <si>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</si>
  <si>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</si>
  <si>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</si>
  <si>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</si>
  <si>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</si>
  <si>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</si>
  <si>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</si>
  <si>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</si>
  <si>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</si>
  <si>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</si>
  <si>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</si>
  <si>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</si>
  <si>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</si>
  <si>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</si>
  <si>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</si>
  <si>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</si>
  <si>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</si>
  <si>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</si>
  <si>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</si>
  <si>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</si>
  <si>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</si>
  <si>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</si>
  <si>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</si>
  <si>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</si>
  <si>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</si>
  <si>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</si>
  <si>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</si>
  <si>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</si>
  <si>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</si>
  <si>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</si>
  <si>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</si>
  <si>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</si>
  <si>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</si>
  <si>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</si>
  <si>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</si>
  <si>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</si>
  <si>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</si>
  <si>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</si>
  <si>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</si>
  <si>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</si>
  <si>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</si>
  <si>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</si>
  <si>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</si>
  <si>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</si>
  <si>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</si>
  <si>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</si>
  <si>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</si>
  <si>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</si>
  <si>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</si>
  <si>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</si>
  <si>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</si>
  <si>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</si>
  <si>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</si>
  <si>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</si>
  <si>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</si>
  <si>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</si>
  <si>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</si>
  <si>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</si>
  <si>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</si>
  <si>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</si>
  <si>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</si>
  <si>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</si>
  <si>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</si>
  <si>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</si>
  <si>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</si>
  <si>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</si>
  <si>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</si>
  <si>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</si>
  <si>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</si>
  <si>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</si>
  <si>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</si>
  <si>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</si>
  <si>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</si>
  <si>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</si>
  <si>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</si>
  <si>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</si>
  <si>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</si>
  <si>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</si>
  <si>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</si>
  <si>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</si>
  <si>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</si>
  <si>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</si>
  <si>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</si>
  <si>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</si>
  <si>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</si>
  <si>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</si>
  <si>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</si>
  <si>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</si>
  <si>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</si>
  <si>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</si>
  <si>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</si>
  <si>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</si>
  <si>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</si>
  <si>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</si>
  <si>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</si>
  <si>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</si>
  <si>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</si>
  <si>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</si>
  <si>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</si>
  <si>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</si>
  <si>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</si>
  <si>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</si>
  <si>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</si>
  <si>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</si>
  <si>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</si>
  <si>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</si>
  <si>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</si>
  <si>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</si>
  <si>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</si>
  <si>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</si>
  <si>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</si>
  <si>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</si>
  <si>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</si>
  <si>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</si>
  <si>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</si>
  <si>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</si>
  <si>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</si>
  <si>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</si>
  <si>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</si>
  <si>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</si>
  <si>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</si>
  <si>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</si>
  <si>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</si>
  <si>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</si>
  <si>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</si>
  <si>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</si>
  <si>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</si>
  <si>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</si>
  <si>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</si>
  <si>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</si>
  <si>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</si>
  <si>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</si>
  <si>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</si>
  <si>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</si>
  <si>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</si>
  <si>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</si>
  <si>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</si>
  <si>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</si>
  <si>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</si>
  <si>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</si>
  <si>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</si>
  <si>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</si>
  <si>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</si>
  <si>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</si>
  <si>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</si>
  <si>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</si>
  <si>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</si>
  <si>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</si>
  <si>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</si>
  <si>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</si>
  <si>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</si>
  <si>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</si>
  <si>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</si>
  <si>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</si>
  <si>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</si>
  <si>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</si>
  <si>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</si>
  <si>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</si>
  <si>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</si>
  <si>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</si>
  <si>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</si>
  <si>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</si>
  <si>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</si>
  <si>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</si>
  <si>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</si>
  <si>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</si>
  <si>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</si>
  <si>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</si>
  <si>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</si>
  <si>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</si>
  <si>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</si>
  <si>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</si>
  <si>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</si>
  <si>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</si>
  <si>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</si>
  <si>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</si>
  <si>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</si>
  <si>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</si>
  <si>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</si>
  <si>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</si>
  <si>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</si>
  <si>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</si>
  <si>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</si>
  <si>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</si>
  <si>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</si>
  <si>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</si>
  <si>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</si>
  <si>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</si>
  <si>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</si>
  <si>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</si>
  <si>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</si>
  <si>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</si>
  <si>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</si>
  <si>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</si>
  <si>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</si>
  <si>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</si>
  <si>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</si>
  <si>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</si>
  <si>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</si>
  <si>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</si>
  <si>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</si>
  <si>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</si>
  <si>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</si>
  <si>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</si>
  <si>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</si>
  <si>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</si>
  <si>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</si>
  <si>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</si>
  <si>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</si>
  <si>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</si>
  <si>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</si>
  <si>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</si>
  <si>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</si>
  <si>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</si>
  <si>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</si>
  <si>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</si>
  <si>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</si>
  <si>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</si>
  <si>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</si>
  <si>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</si>
  <si>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</si>
  <si>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</si>
  <si>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</si>
  <si>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</si>
  <si>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</si>
  <si>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</si>
  <si>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</si>
  <si>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</si>
  <si>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</si>
  <si>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</si>
  <si>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</si>
  <si>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</si>
  <si>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</si>
  <si>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</si>
  <si>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</si>
  <si>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</si>
  <si>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</si>
  <si>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</si>
  <si>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</si>
  <si>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</si>
  <si>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</si>
  <si>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</si>
  <si>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</si>
  <si>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</si>
  <si>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</si>
  <si>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</si>
  <si>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</si>
  <si>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</si>
  <si>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</si>
  <si>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</si>
  <si>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</si>
  <si>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</si>
  <si>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</si>
  <si>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</si>
  <si>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</si>
  <si>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</si>
  <si>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</si>
  <si>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</si>
  <si>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</si>
  <si>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</si>
  <si>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</si>
  <si>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</si>
  <si>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</si>
  <si>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</si>
  <si>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</si>
  <si>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</si>
  <si>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</si>
  <si>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</si>
  <si>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</si>
  <si>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</si>
  <si>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</si>
  <si>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</si>
  <si>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</si>
  <si>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</si>
  <si>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</si>
  <si>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</si>
  <si>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</si>
  <si>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</si>
  <si>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</si>
  <si>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</si>
  <si>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</si>
  <si>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</si>
  <si>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</si>
  <si>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</si>
  <si>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</si>
  <si>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</si>
  <si>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</si>
  <si>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</si>
  <si>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</si>
  <si>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</si>
  <si>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</si>
  <si>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</si>
  <si>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</si>
  <si>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</si>
  <si>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</si>
  <si>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</si>
  <si>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</si>
  <si>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</si>
  <si>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</si>
  <si>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</si>
  <si>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</si>
  <si>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</si>
  <si>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</si>
  <si>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</si>
  <si>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</si>
  <si>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</si>
  <si>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</si>
  <si>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</si>
  <si>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</si>
  <si>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</si>
  <si>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</si>
  <si>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</si>
  <si>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</si>
  <si>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</si>
  <si>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</si>
  <si>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</si>
  <si>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</si>
  <si>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</si>
  <si>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</si>
  <si>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</si>
  <si>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</si>
  <si>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</si>
  <si>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</si>
  <si>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</si>
  <si>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</si>
  <si>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</si>
  <si>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</si>
  <si>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</si>
  <si>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</si>
  <si>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</si>
  <si>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</si>
  <si>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</si>
  <si>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</si>
  <si>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</si>
  <si>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</si>
  <si>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</si>
  <si>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</si>
  <si>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</si>
  <si>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</si>
  <si>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</si>
  <si>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</si>
  <si>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</si>
  <si>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</si>
  <si>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</si>
  <si>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</si>
  <si>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</si>
  <si>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</si>
  <si>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</si>
  <si>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</si>
  <si>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</si>
  <si>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</si>
  <si>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</si>
  <si>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</si>
  <si>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</si>
  <si>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</si>
  <si>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</si>
  <si>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</si>
  <si>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</si>
  <si>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</si>
  <si>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</si>
  <si>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</si>
  <si>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</si>
  <si>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</si>
  <si>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</si>
  <si>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</si>
  <si>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</si>
  <si>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</si>
  <si>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</si>
  <si>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</si>
  <si>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</si>
  <si>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</si>
  <si>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</si>
  <si>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</si>
  <si>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</si>
  <si>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</si>
  <si>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</si>
  <si>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</si>
  <si>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</si>
  <si>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</si>
  <si>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</si>
  <si>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</si>
  <si>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</si>
  <si>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</si>
  <si>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</si>
  <si>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</si>
  <si>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</si>
  <si>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</si>
  <si>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</si>
  <si>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</si>
  <si>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</si>
  <si>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</si>
  <si>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</si>
  <si>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</si>
  <si>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</si>
  <si>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</si>
  <si>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</si>
  <si>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</si>
  <si>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</si>
  <si>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</si>
  <si>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</si>
  <si>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</si>
  <si>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</si>
  <si>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</si>
  <si>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</si>
  <si>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</si>
  <si>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</si>
  <si>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</si>
  <si>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</si>
  <si>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</si>
  <si>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</si>
  <si>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</si>
  <si>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</si>
  <si>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</si>
  <si>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</si>
  <si>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</si>
  <si>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</si>
  <si>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</si>
  <si>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</si>
  <si>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</si>
  <si>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</si>
  <si>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</si>
  <si>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</si>
  <si>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</si>
  <si>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</si>
  <si>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</si>
  <si>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</si>
  <si>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</si>
  <si>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</si>
  <si>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</si>
  <si>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</si>
  <si>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</si>
  <si>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</si>
  <si>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</si>
  <si>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</si>
  <si>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</si>
  <si>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</si>
  <si>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</si>
  <si>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</si>
  <si>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</si>
  <si>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</si>
  <si>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</si>
  <si>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</si>
  <si>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</si>
  <si>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</si>
  <si>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</si>
  <si>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</si>
  <si>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</si>
  <si>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</si>
  <si>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</si>
  <si>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</si>
  <si>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</si>
  <si>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</si>
  <si>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</si>
  <si>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</si>
  <si>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</si>
  <si>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</si>
  <si>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</si>
  <si>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</si>
  <si>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</si>
  <si>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</si>
  <si>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</si>
  <si>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</si>
  <si>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</si>
  <si>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</si>
  <si>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</si>
  <si>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</si>
  <si>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</si>
  <si>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</si>
  <si>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</si>
  <si>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</si>
  <si>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</si>
  <si>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</si>
  <si>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</si>
  <si>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</si>
  <si>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</si>
  <si>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</si>
  <si>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</si>
  <si>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</si>
  <si>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</si>
  <si>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</si>
  <si>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</si>
  <si>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</si>
  <si>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</si>
  <si>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</si>
  <si>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</si>
  <si>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</si>
  <si>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</si>
  <si>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</si>
  <si>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</si>
  <si>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</si>
  <si>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</si>
  <si>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</si>
  <si>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</si>
  <si>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</si>
  <si>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</si>
  <si>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</si>
  <si>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</si>
  <si>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</si>
  <si>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</si>
  <si>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</si>
  <si>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</si>
  <si>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</si>
  <si>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</si>
  <si>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</si>
  <si>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</si>
  <si>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</si>
  <si>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</si>
  <si>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</si>
  <si>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</si>
  <si>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</si>
  <si>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</si>
  <si>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</si>
  <si>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</si>
  <si>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</si>
  <si>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</si>
  <si>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</si>
  <si>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</si>
  <si>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</si>
  <si>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</si>
  <si>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</si>
  <si>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</si>
  <si>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</si>
  <si>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</si>
  <si>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</si>
  <si>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</si>
  <si>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</si>
  <si>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</si>
  <si>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</si>
  <si>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</si>
  <si>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</si>
  <si>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</si>
  <si>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</si>
  <si>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</si>
  <si>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</si>
  <si>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</si>
  <si>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</si>
  <si>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</si>
  <si>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</si>
  <si>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</si>
  <si>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</si>
  <si>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</si>
  <si>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</si>
  <si>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</si>
  <si>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</si>
  <si>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</si>
  <si>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</si>
  <si>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</si>
  <si>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</si>
  <si>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</si>
  <si>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</si>
  <si>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</si>
  <si>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</si>
  <si>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</si>
  <si>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</si>
  <si>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</si>
  <si>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</si>
  <si>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</si>
  <si>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</si>
  <si>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</si>
  <si>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</si>
  <si>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</si>
  <si>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</si>
  <si>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</si>
  <si>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</si>
  <si>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</si>
  <si>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</si>
  <si>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</si>
  <si>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</si>
  <si>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</si>
  <si>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</si>
  <si>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</si>
  <si>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</si>
  <si>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</si>
  <si>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</si>
  <si>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</si>
  <si>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</si>
  <si>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</si>
  <si>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</si>
  <si>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</si>
  <si>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</si>
  <si>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</si>
  <si>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</si>
  <si>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</si>
  <si>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</si>
  <si>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</si>
  <si>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</si>
  <si>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</si>
  <si>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</si>
  <si>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</si>
  <si>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</si>
  <si>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</si>
  <si>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</si>
  <si>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</si>
  <si>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</si>
  <si>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</si>
  <si>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</si>
  <si>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</si>
  <si>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</si>
  <si>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</si>
  <si>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</si>
  <si>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</si>
  <si>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</si>
  <si>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</si>
  <si>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</si>
  <si>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</si>
  <si>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</si>
  <si>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</si>
  <si>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</si>
  <si>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</si>
  <si>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</si>
  <si>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</si>
  <si>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</si>
  <si>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</si>
  <si>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</si>
  <si>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</si>
  <si>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</si>
  <si>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</si>
  <si>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</si>
  <si>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</si>
  <si>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</si>
  <si>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</si>
  <si>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</si>
  <si>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</si>
  <si>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</si>
  <si>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</si>
  <si>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</si>
  <si>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</si>
  <si>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</si>
  <si>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</si>
  <si>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</si>
  <si>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</si>
  <si>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</si>
  <si>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</si>
  <si>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</si>
  <si>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</si>
  <si>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</si>
  <si>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</si>
  <si>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</si>
  <si>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</si>
  <si>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</si>
  <si>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</si>
  <si>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</si>
  <si>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</si>
  <si>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</si>
  <si>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</si>
  <si>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</si>
  <si>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</si>
  <si>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</si>
  <si>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</si>
  <si>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</si>
  <si>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</si>
  <si>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</si>
  <si>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</si>
  <si>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</si>
  <si>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</si>
  <si>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</si>
  <si>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</si>
  <si>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</si>
  <si>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</si>
  <si>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</si>
  <si>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</si>
  <si>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</si>
  <si>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</si>
  <si>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</si>
  <si>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</si>
  <si>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</si>
  <si>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</si>
  <si>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</si>
  <si>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</si>
  <si>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</si>
  <si>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</si>
  <si>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</si>
  <si>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</si>
  <si>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</si>
  <si>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</si>
  <si>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</si>
  <si>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</si>
  <si>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</si>
  <si>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</si>
  <si>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</si>
  <si>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</si>
  <si>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</si>
  <si>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</si>
  <si>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</si>
  <si>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</si>
  <si>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</si>
  <si>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</si>
  <si>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</si>
  <si>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</si>
  <si>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</si>
  <si>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</si>
  <si>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</si>
  <si>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</si>
  <si>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</si>
  <si>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</si>
  <si>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</si>
  <si>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</si>
  <si>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</si>
  <si>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</si>
  <si>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</si>
  <si>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</si>
  <si>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</si>
  <si>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</si>
  <si>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</si>
  <si>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</si>
  <si>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</si>
  <si>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</si>
  <si>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</si>
  <si>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</si>
  <si>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</si>
  <si>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</si>
  <si>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</si>
  <si>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</si>
  <si>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</si>
  <si>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</si>
  <si>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</si>
  <si>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</si>
  <si>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</si>
  <si>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</si>
  <si>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</si>
  <si>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</si>
  <si>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</si>
  <si>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</si>
  <si>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</si>
  <si>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</si>
  <si>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</si>
  <si>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</si>
  <si>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</si>
  <si>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</si>
  <si>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</si>
  <si>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</si>
  <si>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</si>
  <si>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</si>
  <si>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</si>
  <si>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</si>
  <si>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</si>
  <si>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</si>
  <si>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</si>
  <si>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</si>
  <si>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</si>
  <si>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</si>
  <si>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</si>
  <si>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</si>
  <si>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</si>
  <si>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</si>
  <si>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</si>
  <si>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</si>
  <si>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</si>
  <si>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</si>
  <si>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</si>
  <si>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</si>
  <si>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</si>
  <si>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</si>
  <si>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</si>
  <si>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</si>
  <si>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</si>
  <si>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</si>
  <si>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</si>
  <si>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</si>
  <si>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</si>
  <si>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</si>
  <si>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</si>
  <si>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</si>
  <si>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</si>
  <si>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</si>
  <si>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</si>
  <si>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</si>
  <si>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</si>
  <si>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</si>
  <si>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</si>
  <si>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</si>
  <si>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</si>
  <si>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</si>
  <si>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</si>
  <si>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</si>
  <si>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</si>
  <si>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</si>
  <si>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</si>
  <si>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</si>
  <si>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</si>
  <si>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</si>
  <si>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</si>
  <si>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</si>
  <si>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</si>
  <si>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</si>
  <si>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</si>
  <si>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</si>
  <si>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</si>
  <si>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</si>
  <si>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</si>
  <si>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</si>
  <si>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</si>
  <si>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</si>
  <si>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</si>
  <si>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</si>
  <si>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</si>
  <si>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</si>
  <si>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</si>
  <si>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</si>
  <si>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</si>
  <si>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</si>
  <si>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</si>
  <si>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</si>
  <si>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</si>
  <si>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</si>
  <si>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</si>
  <si>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</si>
  <si>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</si>
  <si>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</si>
  <si>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</si>
  <si>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</si>
  <si>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</si>
  <si>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</si>
  <si>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</si>
  <si>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</si>
  <si>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</si>
  <si>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</si>
  <si>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</si>
  <si>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</si>
  <si>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</si>
  <si>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</si>
  <si>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</si>
  <si>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</si>
  <si>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</si>
  <si>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</si>
  <si>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</si>
  <si>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</si>
  <si>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</si>
  <si>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</si>
  <si>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</si>
  <si>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</si>
  <si>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</si>
  <si>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</si>
  <si>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</si>
  <si>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</si>
  <si>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</si>
  <si>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</si>
  <si>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</si>
  <si>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</si>
  <si>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</si>
  <si>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</si>
  <si>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</si>
  <si>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</si>
  <si>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</si>
  <si>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</si>
  <si>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</si>
  <si>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</si>
  <si>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</si>
  <si>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</si>
  <si>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</si>
  <si>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</si>
  <si>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</si>
  <si>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</si>
  <si>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</si>
  <si>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</si>
  <si>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</si>
  <si>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</si>
  <si>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</si>
  <si>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</si>
  <si>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</si>
  <si>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</si>
  <si>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</si>
  <si>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</si>
  <si>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</si>
  <si>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</si>
  <si>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</si>
  <si>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</si>
  <si>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</si>
  <si>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</si>
  <si>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</si>
  <si>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</si>
  <si>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</si>
  <si>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</si>
  <si>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</si>
  <si>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</si>
  <si>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</si>
  <si>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</si>
  <si>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</si>
  <si>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</si>
  <si>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</si>
  <si>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</si>
  <si>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</si>
  <si>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</si>
  <si>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</si>
  <si>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</si>
  <si>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</si>
  <si>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</si>
  <si>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</si>
  <si>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</si>
  <si>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</si>
  <si>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</si>
  <si>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</si>
  <si>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</si>
  <si>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</si>
  <si>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</si>
  <si>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</si>
  <si>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</si>
  <si>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</si>
  <si>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</si>
  <si>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</si>
  <si>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</si>
  <si>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</si>
  <si>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</si>
  <si>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</si>
  <si>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</si>
  <si>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</si>
  <si>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</si>
  <si>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</si>
  <si>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</si>
  <si>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</si>
  <si>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</si>
  <si>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</si>
  <si>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</si>
  <si>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</si>
  <si>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</si>
  <si>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</si>
  <si>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</si>
  <si>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</si>
  <si>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</si>
  <si>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</si>
  <si>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</si>
  <si>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</si>
  <si>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</si>
  <si>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</si>
  <si>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</si>
  <si>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</si>
  <si>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</si>
  <si>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</si>
  <si>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</si>
  <si>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</si>
  <si>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</si>
  <si>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</si>
  <si>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</si>
  <si>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</si>
  <si>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</si>
  <si>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</si>
  <si>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</si>
  <si>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</si>
  <si>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</si>
  <si>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</si>
  <si>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</si>
  <si>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</si>
  <si>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</si>
  <si>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</si>
  <si>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</si>
  <si>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</si>
  <si>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</si>
  <si>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</si>
  <si>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</si>
  <si>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</si>
  <si>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</si>
  <si>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</si>
  <si>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</si>
  <si>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</si>
  <si>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</si>
  <si>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</si>
  <si>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</si>
  <si>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</si>
  <si>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</si>
  <si>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</si>
  <si>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</si>
  <si>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</si>
  <si>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</si>
  <si>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</si>
  <si>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</si>
  <si>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</si>
  <si>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</si>
  <si>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</si>
  <si>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</si>
  <si>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</si>
  <si>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</si>
  <si>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</si>
  <si>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</si>
  <si>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</si>
  <si>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</si>
  <si>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</si>
  <si>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</si>
  <si>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</si>
  <si>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</si>
  <si>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</si>
  <si>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</si>
  <si>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</si>
  <si>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</si>
  <si>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</si>
  <si>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</si>
  <si>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</si>
  <si>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</si>
  <si>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</si>
  <si>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</si>
  <si>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</si>
  <si>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</si>
  <si>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</si>
  <si>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</si>
  <si>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</si>
  <si>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</si>
  <si>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</si>
  <si>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</si>
  <si>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</si>
  <si>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</si>
  <si>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</si>
  <si>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</si>
  <si>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</si>
  <si>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</si>
  <si>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</si>
  <si>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</si>
  <si>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</si>
  <si>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</si>
  <si>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</si>
  <si>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</si>
  <si>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</si>
  <si>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</si>
  <si>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</si>
  <si>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</si>
  <si>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</si>
  <si>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</si>
  <si>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</si>
  <si>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</si>
  <si>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</si>
  <si>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</si>
  <si>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</si>
  <si>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</si>
  <si>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</si>
  <si>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</si>
  <si>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</si>
  <si>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</si>
  <si>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</si>
  <si>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</si>
  <si>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</si>
  <si>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</si>
  <si>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</si>
  <si>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</si>
  <si>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</si>
  <si>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</si>
  <si>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</si>
  <si>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</si>
  <si>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</si>
  <si>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</si>
  <si>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</si>
  <si>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</si>
  <si>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</si>
  <si>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</si>
  <si>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</si>
  <si>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</si>
  <si>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</si>
  <si>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</si>
  <si>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</si>
  <si>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</si>
  <si>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</si>
  <si>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</si>
  <si>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</si>
  <si>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</si>
  <si>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</si>
  <si>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</si>
  <si>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</si>
  <si>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</si>
  <si>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</si>
  <si>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</si>
  <si>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</si>
  <si>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</si>
  <si>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</si>
  <si>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</si>
  <si>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</si>
  <si>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</si>
  <si>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</si>
  <si>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</si>
  <si>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</si>
  <si>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</si>
  <si>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</si>
  <si>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</si>
  <si>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</si>
  <si>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</si>
  <si>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</si>
  <si>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</si>
  <si>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</si>
  <si>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</si>
  <si>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</si>
  <si>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</si>
  <si>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</si>
  <si>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</si>
  <si>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</si>
  <si>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</si>
  <si>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</si>
  <si>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</si>
  <si>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</si>
  <si>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</si>
  <si>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</si>
  <si>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</si>
  <si>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</si>
  <si>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</si>
  <si>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</si>
  <si>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</si>
  <si>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</si>
  <si>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</si>
  <si>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</si>
  <si>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</si>
  <si>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</si>
  <si>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</si>
  <si>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</si>
  <si>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</si>
  <si>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</si>
  <si>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</si>
  <si>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</si>
  <si>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</si>
  <si>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</si>
  <si>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</si>
  <si>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</si>
  <si>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</si>
  <si>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</si>
  <si>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</si>
  <si>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</si>
  <si>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</si>
  <si>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</si>
  <si>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</si>
  <si>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</si>
  <si>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</si>
  <si>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</si>
  <si>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</si>
  <si>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</si>
  <si>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</si>
  <si>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</si>
  <si>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</si>
  <si>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</si>
  <si>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</si>
  <si>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</si>
  <si>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</si>
  <si>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</si>
  <si>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</si>
  <si>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</si>
  <si>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</si>
  <si>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</si>
  <si>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</si>
  <si>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</si>
  <si>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</si>
  <si>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</si>
  <si>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</si>
  <si>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</si>
  <si>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</si>
  <si>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</si>
  <si>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</si>
  <si>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</si>
  <si>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</si>
  <si>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</si>
  <si>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</si>
  <si>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</si>
  <si>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</si>
  <si>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</si>
  <si>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</si>
  <si>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</si>
  <si>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</si>
  <si>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</si>
  <si>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</si>
  <si>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</si>
  <si>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</si>
  <si>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</si>
  <si>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</si>
  <si>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</si>
  <si>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</si>
  <si>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</si>
  <si>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</si>
  <si>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</si>
  <si>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</si>
  <si>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</si>
  <si>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</si>
  <si>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</si>
  <si>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</si>
  <si>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</si>
  <si>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</si>
  <si>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</si>
  <si>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</si>
  <si>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</si>
  <si>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</si>
  <si>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</si>
  <si>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</si>
  <si>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</si>
  <si>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</si>
  <si>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</si>
  <si>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</si>
  <si>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</si>
  <si>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</si>
  <si>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</si>
  <si>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</si>
  <si>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</si>
  <si>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</si>
  <si>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</si>
  <si>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</si>
  <si>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</si>
  <si>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</si>
  <si>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</si>
  <si>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</si>
  <si>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</si>
  <si>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</si>
  <si>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</si>
  <si>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</si>
  <si>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</si>
  <si>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</si>
  <si>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</si>
  <si>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</si>
  <si>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</si>
  <si>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</si>
  <si>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</si>
  <si>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</si>
  <si>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</si>
  <si>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</si>
  <si>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</si>
  <si>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</si>
  <si>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</si>
  <si>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</si>
  <si>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</si>
  <si>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</si>
  <si>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</si>
  <si>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</si>
  <si>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</si>
  <si>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</si>
  <si>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</si>
  <si>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</si>
  <si>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</si>
  <si>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</si>
  <si>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</si>
  <si>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</si>
  <si>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</si>
  <si>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</si>
  <si>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</si>
  <si>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</si>
  <si>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</si>
  <si>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</si>
  <si>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</si>
  <si>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</si>
  <si>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</si>
  <si>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</si>
  <si>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</si>
  <si>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</si>
  <si>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</si>
  <si>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</si>
  <si>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</si>
  <si>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</si>
  <si>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</si>
  <si>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</si>
  <si>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</si>
  <si>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</si>
  <si>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</si>
  <si>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</si>
  <si>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</si>
  <si>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</si>
  <si>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</si>
  <si>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</si>
  <si>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</si>
  <si>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</si>
  <si>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</si>
  <si>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</si>
  <si>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</si>
  <si>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</si>
  <si>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</si>
  <si>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</si>
  <si>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</si>
  <si>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</si>
  <si>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</si>
  <si>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</si>
  <si>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</si>
  <si>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</si>
  <si>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</si>
  <si>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</si>
  <si>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</si>
  <si>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</si>
  <si>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</si>
  <si>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</si>
  <si>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</si>
  <si>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</si>
  <si>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</si>
  <si>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</si>
  <si>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</si>
  <si>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</si>
  <si>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</si>
  <si>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</si>
  <si>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</si>
  <si>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</si>
  <si>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</si>
  <si>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</si>
  <si>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</si>
  <si>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</si>
  <si>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</si>
  <si>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</si>
  <si>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</si>
  <si>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</si>
  <si>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</si>
  <si>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</si>
  <si>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</si>
  <si>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</si>
  <si>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</si>
  <si>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</si>
  <si>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</si>
  <si>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</si>
  <si>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</si>
  <si>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</si>
  <si>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</si>
  <si>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</si>
  <si>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</si>
  <si>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</si>
  <si>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</si>
  <si>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</si>
  <si>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</si>
  <si>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</si>
  <si>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</si>
  <si>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</si>
  <si>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</si>
  <si>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</si>
  <si>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</si>
  <si>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</si>
  <si>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</si>
  <si>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</si>
  <si>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</si>
  <si>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</si>
  <si>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</si>
  <si>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</si>
  <si>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</si>
  <si>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</si>
  <si>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</si>
  <si>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</si>
  <si>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</si>
  <si>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</si>
  <si>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</si>
  <si>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</si>
  <si>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</si>
  <si>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</si>
  <si>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</si>
  <si>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</si>
  <si>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</si>
  <si>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</si>
  <si>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</si>
  <si>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</si>
  <si>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</si>
  <si>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</si>
  <si>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</si>
  <si>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</si>
  <si>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</si>
  <si>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</si>
  <si>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</si>
  <si>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</si>
  <si>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</si>
  <si>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</si>
  <si>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</si>
  <si>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</si>
  <si>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</si>
  <si>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</si>
  <si>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</si>
  <si>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</si>
  <si>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</si>
  <si>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</si>
  <si>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</si>
  <si>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</si>
  <si>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</si>
  <si>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</si>
  <si>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</si>
  <si>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</si>
  <si>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</si>
  <si>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</si>
  <si>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</si>
  <si>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</si>
  <si>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</si>
  <si>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</si>
  <si>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</si>
  <si>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</si>
  <si>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</si>
  <si>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</si>
  <si>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</si>
  <si>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</si>
  <si>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</si>
  <si>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</si>
  <si>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</si>
  <si>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</si>
  <si>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</si>
  <si>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</si>
  <si>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</si>
  <si>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</si>
  <si>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</si>
  <si>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</si>
  <si>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</si>
  <si>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</si>
  <si>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</si>
  <si>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</si>
  <si>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</si>
  <si>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</si>
  <si>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</si>
  <si>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</si>
  <si>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</si>
  <si>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</si>
  <si>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</si>
  <si>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</si>
  <si>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</si>
  <si>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</si>
  <si>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</si>
  <si>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</si>
  <si>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</si>
  <si>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</si>
  <si>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</si>
  <si>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</si>
  <si>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</si>
  <si>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</si>
  <si>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</si>
  <si>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</si>
  <si>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</si>
  <si>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</si>
  <si>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</si>
  <si>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</si>
  <si>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</si>
  <si>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</si>
  <si>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</si>
  <si>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</si>
  <si>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</si>
  <si>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</si>
  <si>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</si>
  <si>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</si>
  <si>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</si>
  <si>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</si>
  <si>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</si>
  <si>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</si>
  <si>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</si>
  <si>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</si>
  <si>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</si>
  <si>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</si>
  <si>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</si>
  <si>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</si>
  <si>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</si>
  <si>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</si>
  <si>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</si>
  <si>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</si>
  <si>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</si>
  <si>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</si>
  <si>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</si>
  <si>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</si>
  <si>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</si>
  <si>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</si>
  <si>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</si>
  <si>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</si>
  <si>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</si>
  <si>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</si>
  <si>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</si>
  <si>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</si>
  <si>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</si>
  <si>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</si>
  <si>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</si>
  <si>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</si>
  <si>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</si>
  <si>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</si>
  <si>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</si>
  <si>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</si>
  <si>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</si>
  <si>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</si>
  <si>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</si>
  <si>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</si>
  <si>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</si>
  <si>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</si>
  <si>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</si>
  <si>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</si>
  <si>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</si>
  <si>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</si>
  <si>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</si>
  <si>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</si>
  <si>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</si>
  <si>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</si>
  <si>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</si>
  <si>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</si>
  <si>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</si>
  <si>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</si>
  <si>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</si>
  <si>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</si>
  <si>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</si>
  <si>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</si>
  <si>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</si>
  <si>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</si>
  <si>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</si>
  <si>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</si>
  <si>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</si>
  <si>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</si>
  <si>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</si>
  <si>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</si>
  <si>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</si>
  <si>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</si>
  <si>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</si>
  <si>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</si>
  <si>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</si>
  <si>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</si>
  <si>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</si>
  <si>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</si>
  <si>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</si>
  <si>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</si>
  <si>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</si>
  <si>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</si>
  <si>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</si>
  <si>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</si>
  <si>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</si>
  <si>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</si>
  <si>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</si>
  <si>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</si>
  <si>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</si>
  <si>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</si>
  <si>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</si>
  <si>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</si>
  <si>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</si>
  <si>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</si>
  <si>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</si>
  <si>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</si>
  <si>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</si>
  <si>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</si>
  <si>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</si>
  <si>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</si>
  <si>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</si>
  <si>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</si>
  <si>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</si>
  <si>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</si>
  <si>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</si>
  <si>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</si>
  <si>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</si>
  <si>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</si>
  <si>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</si>
  <si>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</si>
  <si>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</si>
  <si>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</si>
  <si>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</si>
  <si>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</si>
  <si>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</si>
  <si>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</si>
  <si>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</si>
  <si>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</si>
  <si>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</si>
  <si>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</si>
  <si>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</si>
  <si>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</si>
  <si>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</si>
  <si>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</si>
  <si>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</si>
  <si>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</si>
  <si>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</si>
  <si>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</si>
  <si>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</si>
  <si>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</si>
  <si>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</si>
  <si>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</si>
  <si>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</si>
  <si>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</si>
  <si>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</si>
  <si>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</si>
  <si>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</si>
  <si>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</si>
  <si>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</si>
  <si>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</si>
  <si>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</si>
  <si>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</si>
  <si>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</si>
  <si>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</si>
  <si>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</si>
  <si>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</si>
  <si>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</si>
  <si>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</si>
  <si>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</si>
  <si>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</si>
  <si>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</si>
  <si>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</si>
  <si>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</si>
  <si>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</si>
  <si>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</si>
  <si>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</si>
  <si>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</si>
  <si>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</si>
  <si>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</si>
  <si>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</si>
  <si>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</si>
  <si>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</si>
  <si>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</si>
  <si>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</si>
  <si>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</si>
  <si>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</si>
  <si>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</si>
  <si>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</si>
  <si>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</si>
  <si>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</si>
  <si>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</si>
  <si>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</si>
  <si>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</si>
  <si>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</si>
  <si>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</si>
  <si>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</si>
  <si>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</si>
  <si>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</si>
  <si>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</si>
  <si>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</si>
  <si>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</si>
  <si>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</si>
  <si>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</si>
  <si>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</si>
  <si>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</si>
  <si>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</si>
  <si>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</si>
  <si>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</si>
  <si>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</si>
  <si>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</si>
  <si>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</si>
  <si>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</si>
  <si>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</si>
  <si>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</si>
  <si>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</si>
  <si>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</si>
  <si>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</si>
  <si>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</si>
  <si>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</si>
  <si>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</si>
  <si>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</si>
  <si>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</si>
  <si>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</si>
  <si>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</si>
  <si>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</si>
  <si>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</si>
  <si>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</si>
  <si>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</si>
  <si>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</si>
  <si>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</si>
  <si>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</si>
  <si>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</si>
  <si>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</si>
  <si>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</si>
  <si>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</si>
  <si>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</si>
  <si>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</si>
  <si>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</si>
  <si>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</si>
  <si>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</si>
  <si>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</si>
  <si>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</si>
  <si>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</si>
  <si>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</si>
  <si>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</si>
  <si>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</si>
  <si>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</si>
  <si>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</si>
  <si>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</si>
  <si>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</si>
  <si>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</si>
  <si>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</si>
  <si>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</si>
  <si>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</si>
  <si>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</si>
  <si>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</si>
  <si>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</si>
  <si>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</si>
  <si>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</si>
  <si>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</si>
  <si>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</si>
  <si>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</si>
  <si>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</si>
  <si>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</si>
  <si>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</si>
  <si>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</si>
  <si>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</si>
  <si>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</si>
  <si>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</si>
  <si>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</si>
  <si>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</si>
  <si>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</si>
  <si>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</si>
  <si>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</si>
  <si>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</si>
  <si>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</si>
  <si>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</si>
  <si>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</si>
  <si>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</si>
  <si>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</si>
  <si>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</si>
  <si>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</si>
  <si>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</si>
  <si>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</si>
  <si>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</si>
  <si>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</si>
  <si>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</si>
  <si>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</si>
  <si>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</si>
  <si>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</si>
  <si>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</si>
  <si>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</si>
  <si>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</si>
  <si>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</si>
  <si>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</si>
  <si>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</si>
  <si>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</si>
  <si>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</si>
  <si>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</si>
  <si>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</si>
  <si>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</si>
  <si>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</si>
  <si>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</si>
  <si>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</si>
  <si>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</si>
  <si>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</si>
  <si>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</si>
  <si>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</si>
  <si>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</si>
  <si>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</si>
  <si>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</si>
  <si>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</si>
  <si>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</si>
  <si>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</si>
  <si>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</si>
  <si>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</si>
  <si>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</si>
  <si>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</si>
  <si>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</si>
  <si>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</si>
  <si>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</si>
  <si>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</si>
  <si>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</si>
  <si>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</si>
  <si>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</si>
  <si>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</si>
  <si>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</si>
  <si>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</si>
  <si>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</si>
  <si>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</si>
  <si>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</si>
  <si>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</si>
  <si>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</si>
  <si>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</si>
  <si>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</si>
  <si>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</si>
  <si>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</si>
  <si>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</si>
  <si>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</si>
  <si>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</si>
  <si>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</si>
  <si>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</si>
  <si>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</si>
  <si>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</si>
  <si>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</si>
  <si>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</si>
  <si>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</si>
  <si>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</si>
  <si>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</si>
  <si>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</si>
  <si>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</si>
  <si>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</si>
  <si>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</si>
  <si>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</si>
  <si>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</si>
  <si>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</si>
  <si>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</si>
  <si>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</si>
  <si>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</si>
  <si>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</si>
  <si>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</si>
  <si>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</si>
  <si>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</si>
  <si>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</si>
  <si>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</si>
  <si>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</si>
  <si>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</si>
  <si>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</si>
  <si>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</si>
  <si>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</si>
  <si>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</si>
  <si>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</si>
  <si>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</si>
  <si>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</si>
  <si>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</si>
  <si>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</si>
  <si>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</si>
  <si>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</si>
  <si>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</si>
  <si>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</si>
  <si>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</si>
  <si>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</si>
  <si>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</si>
  <si>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</si>
  <si>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</si>
  <si>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</si>
  <si>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</si>
  <si>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</si>
  <si>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</si>
  <si>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</si>
  <si>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</si>
  <si>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</si>
  <si>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</si>
  <si>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</si>
  <si>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</si>
  <si>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</si>
  <si>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</si>
  <si>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</si>
  <si>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</si>
  <si>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</si>
  <si>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</si>
  <si>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</si>
  <si>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</si>
  <si>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</si>
  <si>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</si>
  <si>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</si>
  <si>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</si>
  <si>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</si>
  <si>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</si>
  <si>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</si>
  <si>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</si>
  <si>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</si>
  <si>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</si>
  <si>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</si>
  <si>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</si>
  <si>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</si>
  <si>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</si>
  <si>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</si>
  <si>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</si>
  <si>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</si>
  <si>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</si>
  <si>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</si>
  <si>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</si>
  <si>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</si>
  <si>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</si>
  <si>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</si>
  <si>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</si>
  <si>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</si>
  <si>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</si>
  <si>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</si>
  <si>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</si>
  <si>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</si>
  <si>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</si>
  <si>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</si>
  <si>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</si>
  <si>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</si>
  <si>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</si>
  <si>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</si>
  <si>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</si>
  <si>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</si>
  <si>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</si>
  <si>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</si>
  <si>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</si>
  <si>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</si>
  <si>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</si>
  <si>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</si>
  <si>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</si>
  <si>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</si>
  <si>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</si>
  <si>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</si>
  <si>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</si>
  <si>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</si>
  <si>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</si>
  <si>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</si>
  <si>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</si>
  <si>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</si>
  <si>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</si>
  <si>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</si>
  <si>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</si>
  <si>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</si>
  <si>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</si>
  <si>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</si>
  <si>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</si>
  <si>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</si>
  <si>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</si>
  <si>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</si>
  <si>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</si>
  <si>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</si>
  <si>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</si>
  <si>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</si>
  <si>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</si>
  <si>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</si>
  <si>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</si>
  <si>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</si>
  <si>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</si>
  <si>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</si>
  <si>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</si>
  <si>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</si>
  <si>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</si>
  <si>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</si>
  <si>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</si>
  <si>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</si>
  <si>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</si>
  <si>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</si>
  <si>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</si>
  <si>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</si>
  <si>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</si>
  <si>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</si>
  <si>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</si>
  <si>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</si>
  <si>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</si>
  <si>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</si>
  <si>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</si>
  <si>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</si>
  <si>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</si>
  <si>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</si>
  <si>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</si>
  <si>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</si>
  <si>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</si>
  <si>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</si>
  <si>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</si>
  <si>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</si>
  <si>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</si>
  <si>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</si>
  <si>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</si>
  <si>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</si>
  <si>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</si>
  <si>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</si>
  <si>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</si>
  <si>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</si>
  <si>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</si>
  <si>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</si>
  <si>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</si>
  <si>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</si>
  <si>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</si>
  <si>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</si>
  <si>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</si>
  <si>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</si>
  <si>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</si>
  <si>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</si>
  <si>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</si>
  <si>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</si>
  <si>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</si>
  <si>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</si>
  <si>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</si>
  <si>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</si>
  <si>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</si>
  <si>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</si>
  <si>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</si>
  <si>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</si>
  <si>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</si>
  <si>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</si>
  <si>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</si>
  <si>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</si>
  <si>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</si>
  <si>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</si>
  <si>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</si>
  <si>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</si>
  <si>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</si>
  <si>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</si>
  <si>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</si>
  <si>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</si>
  <si>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</si>
  <si>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</si>
  <si>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</si>
  <si>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</si>
  <si>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</si>
  <si>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</si>
  <si>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</si>
  <si>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</si>
  <si>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</si>
  <si>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</si>
  <si>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</si>
  <si>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</si>
  <si>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</si>
  <si>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</si>
  <si>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</si>
  <si>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</si>
  <si>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</si>
  <si>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</si>
  <si>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</si>
  <si>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</si>
  <si>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</si>
  <si>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</si>
  <si>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</si>
  <si>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</si>
  <si>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</si>
  <si>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</si>
  <si>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</si>
  <si>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</si>
  <si>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</si>
  <si>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</si>
  <si>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</si>
  <si>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</si>
  <si>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</si>
  <si>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</si>
  <si>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</si>
  <si>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</si>
  <si>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</si>
  <si>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</si>
  <si>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</si>
  <si>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</si>
  <si>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</si>
  <si>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</si>
  <si>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</si>
  <si>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</si>
  <si>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</si>
  <si>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</si>
  <si>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</si>
  <si>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</si>
  <si>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</si>
  <si>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</si>
  <si>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</si>
  <si>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</si>
  <si>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</si>
  <si>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</si>
  <si>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</si>
  <si>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</si>
  <si>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</si>
  <si>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</si>
  <si>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</si>
  <si>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</si>
  <si>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</si>
  <si>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</si>
  <si>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</si>
  <si>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</si>
  <si>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</si>
  <si>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</si>
  <si>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</si>
  <si>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</si>
  <si>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</si>
  <si>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</si>
  <si>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</si>
  <si>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</si>
  <si>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</si>
  <si>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</si>
  <si>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</si>
  <si>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</si>
  <si>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</si>
  <si>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</si>
  <si>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</si>
  <si>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</si>
  <si>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</si>
  <si>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</si>
  <si>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</si>
  <si>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</si>
  <si>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</si>
  <si>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</si>
  <si>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</si>
  <si>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</si>
  <si>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</si>
  <si>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</si>
  <si>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</si>
  <si>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</si>
  <si>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</si>
  <si>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</si>
  <si>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</si>
  <si>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</si>
  <si>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</si>
  <si>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</si>
  <si>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</si>
  <si>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</si>
  <si>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</si>
  <si>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</si>
  <si>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</si>
  <si>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</si>
  <si>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</si>
  <si>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</si>
  <si>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</si>
  <si>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</si>
  <si>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</si>
  <si>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</si>
  <si>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</si>
  <si>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</si>
  <si>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</si>
  <si>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</si>
  <si>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</si>
  <si>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</si>
  <si>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</si>
  <si>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</si>
  <si>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</si>
  <si>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</si>
  <si>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</si>
  <si>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</si>
  <si>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</si>
  <si>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</si>
  <si>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</si>
  <si>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</si>
  <si>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</si>
  <si>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</si>
  <si>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</si>
  <si>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</si>
  <si>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</si>
  <si>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</si>
  <si>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</si>
  <si>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</si>
  <si>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</si>
  <si>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</si>
  <si>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</si>
  <si>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</si>
  <si>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</si>
  <si>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</si>
  <si>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</si>
  <si>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</si>
  <si>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</si>
  <si>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</si>
  <si>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</si>
  <si>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</si>
  <si>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</si>
  <si>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</si>
  <si>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</si>
  <si>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</si>
  <si>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</si>
  <si>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</si>
  <si>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</si>
  <si>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</si>
  <si>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</si>
  <si>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</si>
  <si>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</si>
  <si>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</si>
  <si>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</si>
  <si>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</si>
  <si>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</si>
  <si>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</si>
  <si>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</si>
  <si>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</si>
  <si>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</si>
  <si>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</si>
  <si>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</si>
  <si>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</si>
  <si>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</si>
  <si>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</si>
  <si>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</si>
  <si>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</si>
  <si>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</si>
  <si>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</si>
  <si>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</si>
  <si>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</si>
  <si>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</si>
  <si>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</si>
  <si>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</si>
  <si>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</si>
  <si>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</si>
  <si>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</si>
  <si>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</si>
  <si>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</si>
  <si>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</si>
  <si>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</si>
  <si>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</si>
  <si>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</si>
  <si>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</si>
  <si>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</si>
  <si>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</si>
  <si>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</si>
  <si>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</si>
  <si>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</si>
  <si>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</si>
  <si>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</si>
  <si>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</si>
  <si>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</si>
  <si>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</si>
  <si>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</si>
  <si>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</si>
  <si>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</si>
  <si>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</si>
  <si>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</si>
  <si>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</si>
  <si>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</si>
  <si>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</si>
  <si>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</si>
  <si>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</si>
  <si>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</si>
  <si>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</si>
  <si>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</si>
  <si>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</si>
  <si>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</si>
  <si>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</si>
  <si>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</si>
  <si>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</si>
  <si>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</si>
  <si>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</si>
  <si>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</si>
  <si>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</si>
  <si>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</si>
  <si>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</si>
  <si>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</si>
  <si>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</si>
  <si>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</si>
  <si>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</si>
  <si>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</si>
  <si>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</si>
  <si>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</si>
  <si>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</si>
  <si>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</si>
  <si>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</si>
  <si>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</si>
  <si>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</si>
  <si>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</si>
  <si>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</si>
  <si>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</si>
  <si>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</si>
  <si>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</si>
  <si>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</si>
  <si>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</si>
  <si>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</si>
  <si>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</si>
  <si>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</si>
  <si>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</si>
  <si>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</si>
  <si>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</si>
  <si>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</si>
  <si>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</si>
  <si>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</si>
  <si>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</si>
  <si>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</si>
  <si>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</si>
  <si>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</si>
  <si>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</si>
  <si>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</si>
  <si>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</si>
  <si>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</si>
  <si>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</si>
  <si>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</si>
  <si>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</si>
  <si>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</si>
  <si>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</si>
  <si>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</si>
  <si>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</si>
  <si>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</si>
  <si>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</si>
  <si>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</si>
  <si>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</si>
  <si>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</si>
  <si>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</si>
  <si>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</si>
  <si>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</si>
  <si>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</si>
  <si>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</si>
  <si>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</si>
  <si>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</si>
  <si>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</si>
  <si>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</si>
  <si>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</si>
  <si>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</si>
  <si>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</si>
  <si>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</si>
  <si>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</si>
  <si>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</si>
  <si>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</si>
  <si>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</si>
  <si>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</si>
  <si>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</si>
  <si>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</si>
  <si>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</si>
  <si>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</si>
  <si>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</si>
  <si>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</si>
  <si>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</si>
  <si>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</si>
  <si>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</si>
  <si>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</si>
  <si>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</si>
  <si>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</si>
  <si>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</si>
  <si>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</si>
  <si>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</si>
  <si>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</si>
  <si>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</si>
  <si>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</si>
  <si>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</si>
  <si>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</si>
  <si>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</si>
  <si>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</si>
  <si>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</si>
  <si>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</si>
  <si>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</si>
  <si>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</si>
  <si>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</si>
  <si>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</si>
  <si>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</si>
  <si>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</si>
  <si>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</si>
  <si>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</si>
  <si>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</si>
  <si>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</si>
  <si>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</si>
  <si>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</si>
  <si>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</si>
  <si>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</si>
  <si>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</si>
  <si>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</si>
  <si>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</si>
  <si>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</si>
  <si>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</si>
  <si>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</si>
  <si>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</si>
  <si>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</si>
  <si>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</si>
  <si>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</si>
  <si>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</si>
  <si>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</si>
  <si>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</si>
  <si>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</si>
  <si>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</si>
  <si>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</si>
  <si>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</si>
  <si>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</si>
  <si>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</si>
  <si>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</si>
  <si>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</si>
  <si>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</si>
  <si>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</si>
  <si>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</si>
  <si>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</si>
  <si>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</si>
  <si>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</si>
  <si>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</si>
  <si>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</si>
  <si>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</si>
  <si>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</si>
  <si>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</si>
  <si>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</si>
  <si>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</si>
  <si>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</si>
  <si>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</si>
  <si>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</si>
  <si>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</si>
  <si>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</si>
  <si>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</si>
  <si>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</si>
  <si>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</si>
  <si>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</si>
  <si>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</si>
  <si>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</si>
  <si>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</si>
  <si>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</si>
  <si>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</si>
  <si>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</si>
  <si>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</si>
  <si>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</si>
  <si>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</si>
  <si>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</si>
  <si>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</si>
  <si>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</si>
  <si>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</si>
  <si>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</si>
  <si>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</si>
  <si>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</si>
  <si>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</si>
  <si>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</si>
  <si>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</si>
  <si>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</si>
  <si>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</si>
  <si>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</si>
  <si>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</si>
  <si>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</si>
  <si>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</si>
  <si>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</si>
  <si>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</si>
  <si>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</si>
  <si>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</si>
  <si>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</si>
  <si>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</si>
  <si>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</si>
  <si>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</si>
  <si>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</si>
  <si>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</si>
  <si>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</si>
  <si>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</si>
  <si>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</si>
  <si>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</si>
  <si>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</si>
  <si>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</si>
  <si>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</si>
  <si>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</si>
  <si>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</si>
  <si>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</si>
  <si>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</si>
  <si>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</si>
  <si>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</si>
  <si>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</si>
  <si>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</si>
  <si>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</si>
  <si>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</si>
  <si>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</si>
  <si>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</si>
  <si>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</si>
  <si>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</si>
  <si>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</si>
  <si>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</si>
  <si>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</si>
  <si>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</si>
  <si>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</si>
  <si>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</si>
  <si>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</si>
  <si>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</si>
  <si>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</si>
  <si>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</si>
  <si>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</si>
  <si>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</si>
  <si>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</si>
  <si>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</si>
  <si>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</si>
  <si>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</si>
  <si>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</si>
  <si>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</si>
  <si>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</si>
  <si>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</si>
  <si>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</si>
  <si>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</si>
  <si>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</si>
  <si>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</si>
  <si>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</si>
  <si>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</si>
  <si>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</si>
  <si>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</si>
  <si>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</si>
  <si>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</si>
  <si>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</si>
  <si>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</si>
  <si>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</si>
  <si>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</si>
  <si>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</si>
  <si>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</si>
  <si>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</si>
  <si>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</si>
  <si>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</si>
  <si>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</si>
  <si>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</si>
  <si>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</si>
  <si>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</si>
  <si>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</si>
  <si>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</si>
  <si>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</si>
  <si>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</si>
  <si>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</si>
  <si>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</si>
  <si>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</si>
  <si>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</si>
  <si>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</si>
  <si>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</si>
  <si>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</si>
  <si>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</si>
  <si>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</si>
  <si>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</si>
  <si>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</si>
  <si>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</si>
  <si>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</si>
  <si>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</si>
  <si>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</si>
  <si>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</si>
  <si>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</si>
  <si>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</si>
  <si>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</si>
  <si>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</si>
  <si>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</si>
  <si>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</si>
  <si>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</si>
  <si>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</si>
  <si>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</si>
  <si>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</si>
  <si>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</si>
  <si>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</si>
  <si>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</si>
  <si>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</si>
  <si>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</si>
  <si>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</si>
  <si>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</si>
  <si>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</si>
  <si>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</si>
  <si>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</si>
  <si>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</si>
  <si>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</si>
  <si>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</si>
  <si>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</si>
  <si>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</si>
  <si>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</si>
  <si>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</si>
  <si>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</si>
  <si>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</si>
  <si>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</si>
  <si>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</si>
  <si>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</si>
  <si>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</si>
  <si>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</si>
  <si>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</si>
  <si>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</si>
  <si>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</si>
  <si>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</si>
  <si>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</si>
  <si>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</si>
  <si>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</si>
  <si>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</si>
  <si>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</si>
  <si>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</si>
  <si>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</si>
  <si>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</si>
  <si>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</si>
  <si>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</si>
  <si>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</si>
  <si>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</si>
  <si>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</si>
  <si>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</si>
  <si>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</si>
  <si>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</si>
  <si>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</si>
  <si>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</si>
  <si>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</si>
  <si>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</si>
  <si>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</si>
  <si>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</si>
  <si>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</si>
  <si>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</si>
  <si>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</si>
  <si>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</si>
  <si>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</si>
  <si>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</si>
  <si>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</si>
  <si>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</si>
  <si>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</si>
  <si>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</si>
  <si>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</si>
  <si>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</si>
  <si>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</si>
  <si>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</si>
  <si>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</si>
  <si>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</si>
  <si>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</si>
  <si>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</si>
  <si>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</si>
  <si>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</si>
  <si>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</si>
  <si>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</si>
  <si>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</si>
  <si>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</si>
  <si>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</si>
  <si>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</si>
  <si>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</si>
  <si>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</si>
  <si>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</si>
  <si>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</si>
  <si>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</si>
  <si>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</si>
  <si>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</si>
  <si>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</si>
  <si>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</si>
  <si>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</si>
  <si>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</si>
  <si>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</si>
  <si>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</si>
  <si>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</si>
  <si>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</si>
  <si>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</si>
  <si>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</si>
  <si>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</si>
  <si>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</si>
  <si>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</si>
  <si>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</si>
  <si>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</si>
  <si>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</si>
  <si>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</si>
  <si>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</si>
  <si>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</si>
  <si>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</si>
  <si>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</si>
  <si>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</si>
  <si>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</si>
  <si>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</si>
  <si>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</si>
  <si>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</si>
  <si>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</si>
  <si>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</si>
  <si>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</si>
  <si>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</si>
  <si>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</si>
  <si>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</si>
  <si>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</si>
  <si>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</si>
  <si>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</si>
  <si>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</si>
  <si>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</si>
  <si>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</si>
  <si>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</si>
  <si>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</si>
  <si>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</si>
  <si>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</si>
  <si>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</si>
  <si>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</si>
  <si>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</si>
  <si>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</si>
  <si>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</si>
  <si>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</si>
  <si>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</si>
  <si>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</si>
  <si>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</si>
  <si>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</si>
  <si>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</si>
  <si>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</si>
  <si>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</si>
  <si>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</si>
  <si>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</si>
  <si>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</si>
  <si>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</si>
  <si>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</si>
  <si>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</si>
  <si>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</si>
  <si>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</si>
  <si>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</si>
  <si>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</si>
  <si>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</si>
  <si>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</si>
  <si>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</si>
  <si>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</si>
  <si>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</si>
  <si>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</si>
  <si>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</si>
  <si>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</si>
  <si>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</si>
  <si>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</si>
  <si>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</si>
  <si>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</si>
  <si>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</si>
  <si>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</si>
  <si>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</si>
  <si>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</si>
  <si>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</si>
  <si>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</si>
  <si>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</si>
  <si>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</si>
  <si>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</si>
  <si>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</si>
  <si>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</si>
  <si>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</si>
  <si>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</si>
  <si>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</si>
  <si>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</si>
  <si>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</si>
  <si>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</si>
  <si>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</si>
  <si>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</si>
  <si>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</si>
  <si>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</si>
  <si>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</si>
  <si>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</si>
  <si>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</si>
  <si>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</si>
  <si>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</si>
  <si>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</si>
  <si>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</si>
  <si>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</si>
  <si>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</si>
  <si>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</si>
  <si>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</si>
  <si>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</si>
  <si>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</si>
  <si>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</si>
  <si>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</si>
  <si>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</si>
  <si>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</si>
  <si>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</si>
  <si>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</si>
  <si>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</si>
  <si>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</si>
  <si>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</si>
  <si>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</si>
  <si>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</si>
  <si>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</si>
  <si>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</si>
  <si>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</si>
  <si>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</si>
  <si>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</si>
  <si>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</si>
  <si>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</si>
  <si>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</si>
  <si>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</si>
  <si>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</si>
  <si>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</si>
  <si>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</si>
  <si>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</si>
  <si>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</si>
  <si>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</si>
  <si>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</si>
  <si>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</si>
  <si>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</si>
  <si>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</si>
  <si>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</si>
  <si>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</si>
  <si>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</si>
  <si>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</si>
  <si>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</si>
  <si>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</si>
  <si>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</si>
  <si>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</si>
  <si>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</si>
  <si>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</si>
  <si>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</si>
  <si>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</si>
  <si>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</si>
  <si>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</si>
  <si>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</si>
  <si>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</si>
  <si>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</si>
  <si>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</si>
  <si>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</si>
  <si>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</si>
  <si>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</si>
  <si>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</si>
  <si>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</si>
  <si>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</si>
  <si>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</si>
  <si>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</si>
  <si>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</si>
  <si>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</si>
  <si>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</si>
  <si>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</si>
  <si>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</si>
  <si>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</si>
  <si>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</si>
  <si>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</si>
  <si>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</si>
  <si>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</si>
  <si>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</si>
  <si>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</si>
  <si>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</si>
  <si>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</si>
  <si>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</si>
  <si>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</si>
  <si>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</si>
  <si>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</si>
  <si>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</si>
  <si>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</si>
  <si>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</si>
  <si>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</si>
  <si>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</si>
  <si>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</si>
  <si>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</si>
  <si>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</si>
  <si>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</si>
  <si>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</si>
  <si>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</si>
  <si>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</si>
  <si>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</si>
  <si>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</si>
  <si>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</si>
  <si>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</si>
  <si>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</si>
  <si>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</si>
  <si>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</si>
  <si>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</si>
  <si>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</si>
  <si>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</si>
  <si>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</si>
  <si>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</si>
  <si>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</si>
  <si>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</si>
  <si>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</si>
  <si>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</si>
  <si>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</si>
  <si>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</si>
  <si>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</si>
  <si>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</si>
  <si>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</si>
  <si>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</si>
  <si>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</si>
  <si>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</si>
  <si>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</si>
  <si>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</si>
  <si>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</si>
  <si>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</si>
  <si>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</si>
  <si>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</si>
  <si>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</si>
  <si>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</si>
  <si>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</si>
  <si>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</si>
  <si>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</si>
  <si>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</si>
  <si>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</si>
  <si>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</si>
  <si>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</si>
  <si>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</si>
  <si>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</si>
  <si>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</si>
  <si>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</si>
  <si>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</si>
  <si>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</si>
  <si>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</si>
  <si>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</si>
  <si>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</si>
  <si>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</si>
  <si>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</si>
  <si>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</si>
  <si>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</si>
  <si>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</si>
  <si>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</si>
  <si>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</si>
  <si>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</si>
  <si>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</si>
  <si>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</si>
  <si>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</si>
  <si>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</si>
  <si>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</si>
  <si>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</si>
  <si>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</si>
  <si>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</si>
  <si>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</si>
  <si>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</si>
  <si>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</si>
  <si>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</si>
  <si>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</si>
  <si>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</si>
  <si>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</si>
  <si>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</si>
  <si>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</si>
  <si>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</si>
  <si>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</si>
  <si>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</si>
  <si>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</si>
  <si>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</si>
  <si>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</si>
  <si>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</si>
  <si>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</si>
  <si>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</si>
  <si>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</si>
  <si>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</si>
  <si>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</si>
  <si>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</si>
  <si>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</si>
  <si>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</si>
  <si>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</si>
  <si>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</si>
  <si>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</si>
  <si>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</si>
  <si>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</si>
  <si>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</si>
  <si>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</si>
  <si>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</si>
  <si>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</si>
  <si>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</si>
  <si>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</si>
  <si>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</si>
  <si>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</si>
  <si>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</si>
  <si>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</si>
  <si>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</si>
  <si>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</si>
  <si>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</si>
  <si>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</si>
  <si>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</si>
  <si>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</si>
  <si>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</si>
  <si>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</si>
  <si>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</si>
  <si>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</si>
  <si>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</si>
  <si>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</si>
  <si>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</si>
  <si>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</si>
  <si>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</si>
  <si>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</si>
  <si>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</si>
  <si>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</si>
  <si>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</si>
  <si>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</si>
  <si>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</si>
  <si>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</si>
  <si>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</si>
  <si>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</si>
  <si>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</si>
  <si>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</si>
  <si>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</si>
  <si>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</si>
  <si>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</si>
  <si>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</si>
  <si>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</si>
  <si>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</si>
  <si>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</si>
  <si>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</si>
  <si>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</si>
  <si>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</si>
  <si>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</si>
  <si>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</si>
  <si>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</si>
  <si>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</si>
  <si>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</si>
  <si>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</si>
  <si>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</si>
  <si>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</si>
  <si>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</si>
  <si>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</si>
  <si>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</si>
  <si>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</si>
  <si>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</si>
  <si>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</si>
  <si>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</si>
  <si>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</si>
  <si>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</si>
  <si>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</si>
  <si>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</si>
  <si>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</si>
  <si>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</si>
  <si>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</si>
  <si>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</si>
  <si>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</si>
  <si>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</si>
  <si>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</si>
  <si>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</si>
  <si>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</si>
  <si>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</si>
  <si>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</si>
  <si>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</si>
  <si>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</si>
  <si>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</si>
  <si>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</si>
  <si>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</si>
  <si>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</si>
  <si>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</si>
  <si>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</si>
  <si>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</si>
  <si>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</si>
  <si>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</si>
  <si>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</si>
  <si>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</si>
  <si>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</si>
  <si>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</si>
  <si>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</si>
  <si>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</si>
  <si>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</si>
  <si>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</si>
  <si>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</si>
  <si>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</si>
  <si>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</si>
  <si>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</si>
  <si>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</si>
  <si>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</si>
  <si>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</si>
  <si>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</si>
  <si>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</si>
  <si>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</si>
  <si>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</si>
  <si>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</si>
  <si>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</si>
  <si>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</si>
  <si>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</si>
  <si>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</si>
  <si>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</si>
  <si>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</si>
  <si>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</si>
  <si>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</si>
  <si>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</si>
  <si>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</si>
  <si>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</si>
  <si>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</si>
  <si>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</si>
  <si>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</si>
  <si>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</si>
  <si>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</si>
  <si>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</si>
  <si>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</si>
  <si>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</si>
  <si>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</si>
  <si>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</si>
  <si>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</si>
  <si>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</si>
  <si>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</si>
  <si>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</si>
  <si>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</si>
  <si>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</si>
  <si>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</si>
  <si>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</si>
  <si>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</si>
  <si>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</si>
  <si>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</si>
  <si>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</si>
  <si>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</si>
  <si>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</si>
  <si>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</si>
  <si>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</si>
  <si>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</si>
  <si>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</si>
  <si>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</si>
  <si>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</si>
  <si>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</si>
  <si>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</si>
  <si>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</si>
  <si>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</si>
  <si>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</si>
  <si>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</si>
  <si>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</si>
  <si>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</si>
  <si>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</si>
  <si>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</si>
  <si>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</si>
  <si>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</si>
  <si>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</si>
  <si>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</si>
  <si>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</si>
  <si>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</si>
  <si>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</si>
  <si>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</si>
  <si>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</si>
  <si>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</si>
  <si>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</si>
  <si>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</si>
  <si>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</si>
  <si>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</si>
  <si>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</si>
  <si>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</si>
  <si>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</si>
  <si>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</si>
  <si>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</si>
  <si>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</si>
  <si>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</si>
  <si>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</si>
  <si>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</si>
  <si>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</si>
  <si>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</si>
  <si>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</si>
  <si>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</si>
  <si>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</si>
  <si>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</si>
  <si>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</si>
  <si>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</si>
  <si>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</si>
  <si>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</si>
  <si>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</si>
  <si>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</si>
  <si>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</si>
  <si>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</si>
  <si>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</si>
  <si>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</si>
  <si>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</si>
  <si>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</si>
  <si>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</si>
  <si>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</si>
  <si>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</si>
  <si>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</si>
  <si>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</si>
  <si>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</si>
  <si>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</si>
  <si>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</si>
  <si>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</si>
  <si>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</si>
  <si>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</si>
  <si>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</si>
  <si>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</si>
  <si>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</si>
  <si>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</si>
  <si>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</si>
  <si>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</si>
  <si>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</si>
  <si>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</si>
  <si>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</si>
  <si>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</si>
  <si>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</si>
  <si>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</si>
  <si>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</si>
  <si>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</si>
  <si>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</si>
  <si>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</si>
  <si>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</si>
  <si>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</si>
  <si>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</si>
  <si>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</si>
  <si>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</si>
  <si>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</si>
  <si>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</si>
  <si>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</si>
  <si>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</si>
  <si>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</si>
  <si>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</si>
  <si>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</si>
  <si>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</si>
  <si>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</si>
  <si>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</si>
  <si>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</si>
  <si>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</si>
  <si>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</si>
  <si>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</si>
  <si>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</si>
  <si>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</si>
  <si>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</si>
  <si>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</si>
  <si>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</si>
  <si>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</si>
  <si>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</si>
  <si>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</si>
  <si>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</si>
  <si>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</si>
  <si>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</si>
  <si>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</si>
  <si>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</si>
  <si>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</si>
  <si>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</si>
  <si>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</si>
  <si>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</si>
  <si>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</si>
  <si>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</si>
  <si>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</si>
  <si>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</si>
  <si>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</si>
  <si>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</si>
  <si>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</si>
  <si>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</si>
  <si>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</si>
  <si>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</si>
  <si>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</si>
  <si>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</si>
  <si>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</si>
  <si>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</si>
  <si>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</si>
  <si>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</si>
  <si>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</si>
  <si>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</si>
  <si>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</si>
  <si>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</si>
  <si>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</si>
  <si>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</si>
  <si>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</si>
  <si>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</si>
  <si>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</si>
  <si>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</si>
  <si>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</si>
  <si>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</si>
  <si>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</si>
  <si>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</si>
  <si>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</si>
  <si>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</si>
  <si>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</si>
  <si>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</si>
  <si>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</si>
  <si>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</si>
  <si>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</si>
  <si>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</si>
  <si>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</si>
  <si>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</si>
  <si>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</si>
  <si>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</si>
  <si>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</si>
  <si>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</si>
  <si>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</si>
  <si>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</si>
  <si>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</si>
  <si>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</si>
  <si>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</si>
  <si>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</si>
  <si>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</si>
  <si>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</si>
  <si>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</si>
  <si>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</si>
  <si>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</si>
  <si>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</si>
  <si>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</si>
  <si>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</si>
  <si>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</si>
  <si>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</si>
  <si>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</si>
  <si>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</si>
  <si>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</si>
  <si>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</si>
  <si>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</si>
  <si>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</si>
  <si>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</si>
  <si>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</si>
  <si>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</si>
  <si>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</si>
  <si>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</si>
  <si>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</si>
  <si>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</si>
  <si>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</si>
  <si>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</si>
  <si>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</si>
  <si>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</si>
  <si>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</si>
  <si>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</si>
  <si>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</si>
  <si>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</si>
  <si>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</si>
  <si>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</si>
  <si>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</si>
  <si>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</si>
  <si>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</si>
  <si>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</si>
  <si>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</si>
  <si>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</si>
  <si>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</si>
  <si>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</si>
  <si>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</si>
  <si>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</si>
  <si>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</si>
  <si>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</si>
  <si>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</si>
  <si>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</si>
  <si>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</si>
  <si>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</si>
  <si>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</si>
  <si>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</si>
  <si>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</si>
  <si>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</si>
  <si>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</si>
  <si>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</si>
  <si>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</si>
  <si>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</si>
  <si>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</si>
  <si>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</si>
  <si>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</si>
  <si>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</si>
  <si>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</si>
  <si>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</si>
  <si>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</si>
  <si>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</si>
  <si>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</si>
  <si>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</si>
  <si>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</si>
  <si>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</si>
  <si>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</si>
  <si>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</si>
  <si>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</si>
  <si>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</si>
  <si>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</si>
  <si>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</si>
  <si>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</si>
  <si>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</si>
  <si>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</si>
  <si>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</si>
  <si>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</si>
  <si>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</si>
  <si>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</si>
  <si>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</si>
  <si>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</si>
  <si>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</si>
  <si>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</si>
  <si>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</si>
  <si>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</si>
  <si>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</si>
  <si>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</si>
  <si>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</si>
  <si>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</si>
  <si>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</si>
  <si>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</si>
  <si>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</si>
  <si>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</si>
  <si>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</si>
  <si>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</si>
  <si>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</si>
  <si>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</si>
  <si>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</si>
  <si>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</si>
  <si>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</si>
  <si>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</si>
  <si>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</si>
  <si>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</si>
  <si>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</si>
  <si>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</si>
  <si>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</si>
  <si>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</si>
  <si>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</si>
  <si>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</si>
  <si>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</si>
  <si>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</si>
  <si>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</si>
  <si>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</si>
  <si>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</si>
  <si>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</si>
  <si>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</si>
  <si>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</si>
  <si>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</si>
  <si>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</si>
  <si>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</si>
  <si>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</si>
  <si>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</si>
  <si>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</si>
  <si>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</si>
  <si>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</si>
  <si>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</si>
  <si>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</si>
  <si>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</si>
  <si>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</si>
  <si>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</si>
  <si>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</si>
  <si>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</si>
  <si>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</si>
  <si>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</si>
  <si>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</si>
  <si>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</si>
  <si>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</si>
  <si>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</si>
  <si>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</si>
  <si>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</si>
  <si>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</si>
  <si>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</si>
  <si>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</si>
  <si>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</si>
  <si>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</si>
  <si>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</si>
  <si>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</si>
  <si>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</si>
  <si>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</si>
  <si>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</si>
  <si>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</si>
  <si>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</si>
  <si>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</si>
  <si>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</si>
  <si>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</si>
  <si>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</si>
  <si>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</si>
  <si>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</si>
  <si>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</si>
  <si>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</si>
  <si>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</si>
  <si>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</si>
  <si>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</si>
  <si>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</si>
  <si>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</si>
  <si>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</si>
  <si>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</si>
  <si>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</si>
  <si>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</si>
  <si>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</si>
  <si>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</si>
  <si>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</si>
  <si>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</si>
  <si>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</si>
  <si>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</si>
  <si>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</si>
  <si>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</si>
  <si>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</si>
  <si>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</si>
  <si>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</si>
  <si>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</si>
  <si>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</si>
  <si>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</si>
  <si>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</si>
  <si>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</si>
  <si>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</si>
  <si>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</si>
  <si>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</si>
  <si>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</si>
  <si>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</si>
  <si>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</si>
  <si>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</si>
  <si>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</si>
  <si>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</si>
  <si>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</si>
  <si>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</si>
  <si>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</si>
  <si>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</si>
  <si>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</si>
  <si>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</si>
  <si>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</si>
  <si>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</si>
  <si>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</si>
  <si>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</si>
  <si>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</si>
  <si>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</si>
  <si>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</si>
  <si>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</si>
  <si>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</si>
  <si>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</si>
  <si>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</si>
  <si>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</si>
  <si>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</si>
  <si>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</si>
  <si>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</si>
  <si>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</si>
  <si>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</si>
  <si>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</si>
  <si>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</si>
  <si>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</si>
  <si>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</si>
  <si>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</si>
  <si>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</si>
  <si>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</si>
  <si>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</si>
  <si>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</si>
  <si>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</si>
  <si>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</si>
  <si>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</si>
  <si>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</si>
  <si>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</si>
  <si>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</si>
  <si>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</si>
  <si>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</si>
  <si>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</si>
  <si>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</si>
  <si>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</si>
  <si>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</si>
  <si>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</si>
  <si>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</si>
  <si>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</si>
  <si>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</si>
  <si>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</si>
  <si>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</si>
  <si>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</si>
  <si>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</si>
  <si>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</si>
  <si>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</si>
  <si>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</si>
  <si>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</si>
  <si>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</si>
  <si>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</si>
  <si>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</si>
  <si>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</si>
  <si>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</si>
  <si>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</si>
  <si>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</si>
  <si>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</si>
  <si>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</si>
  <si>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</si>
  <si>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</si>
  <si>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</si>
  <si>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</si>
  <si>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</si>
  <si>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</si>
  <si>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</si>
  <si>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</si>
  <si>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</si>
  <si>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</si>
  <si>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</si>
  <si>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</si>
  <si>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</si>
  <si>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</si>
  <si>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</si>
  <si>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</si>
  <si>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</si>
  <si>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</si>
  <si>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</si>
  <si>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</si>
  <si>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</si>
  <si>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</si>
  <si>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</si>
  <si>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</si>
  <si>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</si>
  <si>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</si>
  <si>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</si>
  <si>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</si>
  <si>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</si>
  <si>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</si>
  <si>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</si>
  <si>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</si>
  <si>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</si>
  <si>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</si>
  <si>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</si>
  <si>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</si>
  <si>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</si>
  <si>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</si>
  <si>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</si>
  <si>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</si>
  <si>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</si>
  <si>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</si>
  <si>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</si>
  <si>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</si>
  <si>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</si>
  <si>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</si>
  <si>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</si>
  <si>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</si>
  <si>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</si>
  <si>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</si>
  <si>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</si>
  <si>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</si>
  <si>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</si>
  <si>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</si>
  <si>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</si>
  <si>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</si>
  <si>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</si>
  <si>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</si>
  <si>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</si>
  <si>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</si>
  <si>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</si>
  <si>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</si>
  <si>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</si>
  <si>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</si>
  <si>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</si>
  <si>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</si>
  <si>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</si>
  <si>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</si>
  <si>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</si>
  <si>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</si>
  <si>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</si>
  <si>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</si>
  <si>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</si>
  <si>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</si>
  <si>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</si>
  <si>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</si>
  <si>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</si>
  <si>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</si>
  <si>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</si>
  <si>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</si>
  <si>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</si>
  <si>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</si>
  <si>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</si>
  <si>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</si>
  <si>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</si>
  <si>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</si>
  <si>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</si>
  <si>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</si>
  <si>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</si>
  <si>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</si>
  <si>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</si>
  <si>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</si>
  <si>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</si>
  <si>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</si>
  <si>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</si>
  <si>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</si>
  <si>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</si>
  <si>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</si>
  <si>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</si>
  <si>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</si>
  <si>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</si>
  <si>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</si>
  <si>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</si>
  <si>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</si>
  <si>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</si>
  <si>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</si>
  <si>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</si>
  <si>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</si>
  <si>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</si>
  <si>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</si>
  <si>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</si>
  <si>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</si>
  <si>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</si>
  <si>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</si>
  <si>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</si>
  <si>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</si>
  <si>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</si>
  <si>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</si>
  <si>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</si>
  <si>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</si>
  <si>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</si>
  <si>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</si>
  <si>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</si>
  <si>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</si>
  <si>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</si>
  <si>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</si>
  <si>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</si>
  <si>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</si>
  <si>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</si>
  <si>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</si>
  <si>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</si>
  <si>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</si>
  <si>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</si>
  <si>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</si>
  <si>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</si>
  <si>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</si>
  <si>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</si>
  <si>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</si>
  <si>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</si>
  <si>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</si>
  <si>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</si>
  <si>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</si>
  <si>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</si>
  <si>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</si>
  <si>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</si>
  <si>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</si>
  <si>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</si>
  <si>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</si>
  <si>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</si>
  <si>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</si>
  <si>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</si>
  <si>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</si>
  <si>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</si>
  <si>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</si>
  <si>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</si>
  <si>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</si>
  <si>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</si>
  <si>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</si>
  <si>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</si>
  <si>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</si>
  <si>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</si>
  <si>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</si>
  <si>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</si>
  <si>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</si>
  <si>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</si>
  <si>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</si>
  <si>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</si>
  <si>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</si>
  <si>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</si>
  <si>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</si>
  <si>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</si>
  <si>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</si>
  <si>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</si>
  <si>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</si>
  <si>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</si>
  <si>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</si>
  <si>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</si>
  <si>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</si>
  <si>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</si>
  <si>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</si>
  <si>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</si>
  <si>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</si>
  <si>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</si>
  <si>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</si>
  <si>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</si>
  <si>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</si>
  <si>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</si>
  <si>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</si>
  <si>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</si>
  <si>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</si>
  <si>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</si>
  <si>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</si>
  <si>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</si>
  <si>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</si>
  <si>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</si>
  <si>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</si>
  <si>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</si>
  <si>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</si>
  <si>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</si>
  <si>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</si>
  <si>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</si>
  <si>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</si>
  <si>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</si>
  <si>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</si>
  <si>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</si>
  <si>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</si>
  <si>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</si>
  <si>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</si>
  <si>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</si>
  <si>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</si>
  <si>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</si>
  <si>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</si>
  <si>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</si>
  <si>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</si>
  <si>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</si>
  <si>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</si>
  <si>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</si>
  <si>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</si>
  <si>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</si>
  <si>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</si>
  <si>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</si>
  <si>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</si>
  <si>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</si>
  <si>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</si>
  <si>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</si>
  <si>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</si>
  <si>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</si>
  <si>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</si>
  <si>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</si>
  <si>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</si>
  <si>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</si>
  <si>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</si>
  <si>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</si>
  <si>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</si>
  <si>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</si>
  <si>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</si>
  <si>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</si>
  <si>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</si>
  <si>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</si>
  <si>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</si>
  <si>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</si>
  <si>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</si>
  <si>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</si>
  <si>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</si>
  <si>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</si>
  <si>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</si>
  <si>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</si>
  <si>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</si>
  <si>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</si>
  <si>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</si>
  <si>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</si>
  <si>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</si>
  <si>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</si>
  <si>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</si>
  <si>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</si>
  <si>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</si>
  <si>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</si>
  <si>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</si>
  <si>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</si>
  <si>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</si>
  <si>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</si>
  <si>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</si>
  <si>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</si>
  <si>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</si>
  <si>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</si>
  <si>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</si>
  <si>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</si>
  <si>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</si>
  <si>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</si>
  <si>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</si>
  <si>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</si>
  <si>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</si>
  <si>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</si>
  <si>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</si>
  <si>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</si>
  <si>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</si>
  <si>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</si>
  <si>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</si>
  <si>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</si>
  <si>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</si>
  <si>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</si>
  <si>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</si>
  <si>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</si>
  <si>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</si>
  <si>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</si>
  <si>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</si>
  <si>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</si>
  <si>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</si>
  <si>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</si>
  <si>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</si>
  <si>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</si>
  <si>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</si>
  <si>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</si>
  <si>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</si>
  <si>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</si>
  <si>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</si>
  <si>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</si>
  <si>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</si>
  <si>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</si>
  <si>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</si>
  <si>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</si>
  <si>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</si>
  <si>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</si>
  <si>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</si>
  <si>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</si>
  <si>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</si>
  <si>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</si>
  <si>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</si>
  <si>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</si>
  <si>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</si>
  <si>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</si>
  <si>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</si>
  <si>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</si>
  <si>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</si>
  <si>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</si>
  <si>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</si>
  <si>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</si>
  <si>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</si>
  <si>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</si>
  <si>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</si>
  <si>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</si>
  <si>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</si>
  <si>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</si>
  <si>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</si>
  <si>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</si>
  <si>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</si>
  <si>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</si>
  <si>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</si>
  <si>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</si>
  <si>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</si>
  <si>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</si>
  <si>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</si>
  <si>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</si>
  <si>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</si>
  <si>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</si>
  <si>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</si>
  <si>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</si>
  <si>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</si>
  <si>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</si>
  <si>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</si>
  <si>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</si>
  <si>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</si>
  <si>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</si>
  <si>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</si>
  <si>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</si>
  <si>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</si>
  <si>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</si>
  <si>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</si>
  <si>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</si>
  <si>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</si>
  <si>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</si>
  <si>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</si>
  <si>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</si>
  <si>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</si>
  <si>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</si>
  <si>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</si>
  <si>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</si>
  <si>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</si>
  <si>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</si>
  <si>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</si>
  <si>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</si>
  <si>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</si>
  <si>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</si>
  <si>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</si>
  <si>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</si>
  <si>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</si>
  <si>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</si>
  <si>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</si>
  <si>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</si>
  <si>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</si>
  <si>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</si>
  <si>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</si>
  <si>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</si>
  <si>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</si>
  <si>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</si>
  <si>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</si>
  <si>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</si>
  <si>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</si>
  <si>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</si>
  <si>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</si>
  <si>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</si>
  <si>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</si>
  <si>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</si>
  <si>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</si>
  <si>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</si>
  <si>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</si>
  <si>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</si>
  <si>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</si>
  <si>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</si>
  <si>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</si>
  <si>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</si>
  <si>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</si>
  <si>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</si>
  <si>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</si>
  <si>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</si>
  <si>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</si>
  <si>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</si>
  <si>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</si>
  <si>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</si>
  <si>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</si>
  <si>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</si>
  <si>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</si>
  <si>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</si>
  <si>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</si>
  <si>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</si>
  <si>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</si>
  <si>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</si>
  <si>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</si>
  <si>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</si>
  <si>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</si>
  <si>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</si>
  <si>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</si>
  <si>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</si>
  <si>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</si>
  <si>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</si>
  <si>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</si>
  <si>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</si>
  <si>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</si>
  <si>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</si>
  <si>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</si>
  <si>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</si>
  <si>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</si>
  <si>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</si>
  <si>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</si>
  <si>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</si>
  <si>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</si>
  <si>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</si>
  <si>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</si>
  <si>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</si>
  <si>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</si>
  <si>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</si>
  <si>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</si>
  <si>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</si>
  <si>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</si>
  <si>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</si>
  <si>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</si>
  <si>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</si>
  <si>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</si>
  <si>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</si>
  <si>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</si>
  <si>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</si>
  <si>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</si>
  <si>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</si>
  <si>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</si>
  <si>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</si>
  <si>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</si>
  <si>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</si>
  <si>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</si>
  <si>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</si>
  <si>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</si>
  <si>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</si>
  <si>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</si>
  <si>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</si>
  <si>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</si>
  <si>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</si>
  <si>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</si>
  <si>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</si>
  <si>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</si>
  <si>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</si>
  <si>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</si>
  <si>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</si>
  <si>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</si>
  <si>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</si>
  <si>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</si>
  <si>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</si>
  <si>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</si>
  <si>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</si>
  <si>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</si>
  <si>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</si>
  <si>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</si>
  <si>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</si>
  <si>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</si>
  <si>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</si>
  <si>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</si>
  <si>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</si>
  <si>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</si>
  <si>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</si>
  <si>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</si>
  <si>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</si>
  <si>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</si>
  <si>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</si>
  <si>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</si>
  <si>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</si>
  <si>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</si>
  <si>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</si>
  <si>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</si>
  <si>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</si>
  <si>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</si>
  <si>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</si>
  <si>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</si>
  <si>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</si>
  <si>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</si>
  <si>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</si>
  <si>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</si>
  <si>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</si>
  <si>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</si>
  <si>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</si>
  <si>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</si>
  <si>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</si>
  <si>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</si>
  <si>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</si>
  <si>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</si>
  <si>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</si>
  <si>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</si>
  <si>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</si>
  <si>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</si>
  <si>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</si>
  <si>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</si>
  <si>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</si>
  <si>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</si>
  <si>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</si>
  <si>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</si>
  <si>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</si>
  <si>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</si>
  <si>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</si>
  <si>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</si>
  <si>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</si>
  <si>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</si>
  <si>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</si>
  <si>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</si>
  <si>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</si>
  <si>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</si>
  <si>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</si>
  <si>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</si>
  <si>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</si>
  <si>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</si>
  <si>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</si>
  <si>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</si>
  <si>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</si>
  <si>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</si>
  <si>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</si>
  <si>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</si>
  <si>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</si>
  <si>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</si>
  <si>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</si>
  <si>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</si>
  <si>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</si>
  <si>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</si>
  <si>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</si>
  <si>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</si>
  <si>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</si>
  <si>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</si>
  <si>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</si>
  <si>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</si>
  <si>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</si>
  <si>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</si>
  <si>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</si>
  <si>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</si>
  <si>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</si>
  <si>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</si>
  <si>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</si>
  <si>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</si>
  <si>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</si>
  <si>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</si>
  <si>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</si>
  <si>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</si>
  <si>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</si>
  <si>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</si>
  <si>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</si>
  <si>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</si>
  <si>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</si>
  <si>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</si>
  <si>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</si>
  <si>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</si>
  <si>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</si>
  <si>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</si>
  <si>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</si>
  <si>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</si>
  <si>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</si>
  <si>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</si>
  <si>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</si>
  <si>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</si>
  <si>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</si>
  <si>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</si>
  <si>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</si>
  <si>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</si>
  <si>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</si>
  <si>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</si>
  <si>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</si>
  <si>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</si>
  <si>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</si>
  <si>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</si>
  <si>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</si>
  <si>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</si>
  <si>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</si>
  <si>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</si>
  <si>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</si>
  <si>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</si>
  <si>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</si>
  <si>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</si>
  <si>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</si>
  <si>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</si>
  <si>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</si>
  <si>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</si>
  <si>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</si>
  <si>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</si>
  <si>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</si>
  <si>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</si>
  <si>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</si>
  <si>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</si>
  <si>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</si>
  <si>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</si>
  <si>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</si>
  <si>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</si>
  <si>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</si>
  <si>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</si>
  <si>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</si>
  <si>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</si>
  <si>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</si>
  <si>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</si>
  <si>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</si>
  <si>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</si>
  <si>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</si>
  <si>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</si>
  <si>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</si>
  <si>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</si>
  <si>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</si>
  <si>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</si>
  <si>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</si>
  <si>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</si>
  <si>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</si>
  <si>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</si>
  <si>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</si>
  <si>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</si>
  <si>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</si>
  <si>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</si>
  <si>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</si>
  <si>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</si>
  <si>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</si>
  <si>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</si>
  <si>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</si>
  <si>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</si>
  <si>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</si>
  <si>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</si>
  <si>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</si>
  <si>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</si>
  <si>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</si>
  <si>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</si>
  <si>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</si>
  <si>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</si>
  <si>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</si>
  <si>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</si>
  <si>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</si>
  <si>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</si>
  <si>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</si>
  <si>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</si>
  <si>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</si>
  <si>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</si>
  <si>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</si>
  <si>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</si>
  <si>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</si>
  <si>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</si>
  <si>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</si>
  <si>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</si>
  <si>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</si>
  <si>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</si>
  <si>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</si>
  <si>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</si>
  <si>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</si>
  <si>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</si>
  <si>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</si>
  <si>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</si>
  <si>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</si>
  <si>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</si>
  <si>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</si>
  <si>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</si>
  <si>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</si>
  <si>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</si>
  <si>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</si>
  <si>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</si>
  <si>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</si>
  <si>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</si>
  <si>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</si>
  <si>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</si>
  <si>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</si>
  <si>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</si>
  <si>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</si>
  <si>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</si>
  <si>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</si>
  <si>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</si>
  <si>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</si>
  <si>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</si>
  <si>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</si>
  <si>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</si>
  <si>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</si>
  <si>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</si>
  <si>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</si>
  <si>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</si>
  <si>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</si>
  <si>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</si>
  <si>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</si>
  <si>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</si>
  <si>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</si>
  <si>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</si>
  <si>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</si>
  <si>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</si>
  <si>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</si>
  <si>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</si>
  <si>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</si>
  <si>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</si>
  <si>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</si>
  <si>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</si>
  <si>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</si>
  <si>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</si>
  <si>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</si>
  <si>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</si>
  <si>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</si>
  <si>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</si>
  <si>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</si>
  <si>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</si>
  <si>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</si>
  <si>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</si>
  <si>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</si>
  <si>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</si>
  <si>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</si>
  <si>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</si>
  <si>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</si>
  <si>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</si>
  <si>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</si>
  <si>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</si>
  <si>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</si>
  <si>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</si>
  <si>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</si>
  <si>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</si>
  <si>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</si>
  <si>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</si>
  <si>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</si>
  <si>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</si>
  <si>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</si>
  <si>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</si>
  <si>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</si>
  <si>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</si>
  <si>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</si>
  <si>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</si>
  <si>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</si>
  <si>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</si>
  <si>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</si>
  <si>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</si>
  <si>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</si>
  <si>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</si>
  <si>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</si>
  <si>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</si>
  <si>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</si>
  <si>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</si>
  <si>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</si>
  <si>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</si>
  <si>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</si>
  <si>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</si>
  <si>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</si>
  <si>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</si>
  <si>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</si>
  <si>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</si>
  <si>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</si>
  <si>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</si>
  <si>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</si>
  <si>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</si>
  <si>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</si>
  <si>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</si>
  <si>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</si>
  <si>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</si>
  <si>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</si>
  <si>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</si>
  <si>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</si>
  <si>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</si>
  <si>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</si>
  <si>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</si>
  <si>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</si>
  <si>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</si>
  <si>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</si>
  <si>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</si>
  <si>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</si>
  <si>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</si>
  <si>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</si>
  <si>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</si>
  <si>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</si>
  <si>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</si>
  <si>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</si>
  <si>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</si>
  <si>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</si>
  <si>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</si>
  <si>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</si>
  <si>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</si>
  <si>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</si>
  <si>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</si>
  <si>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</si>
  <si>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</si>
  <si>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</si>
  <si>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</si>
  <si>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</si>
  <si>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</si>
  <si>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</si>
  <si>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</si>
  <si>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</si>
  <si>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</si>
  <si>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</si>
  <si>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</si>
  <si>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</si>
  <si>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</si>
  <si>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</si>
  <si>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</si>
  <si>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</si>
  <si>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</si>
  <si>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</si>
  <si>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</si>
  <si>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</si>
  <si>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</si>
  <si>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</si>
  <si>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</si>
  <si>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</si>
  <si>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</si>
  <si>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</si>
  <si>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</si>
  <si>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</si>
  <si>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</si>
  <si>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</si>
  <si>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</si>
  <si>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</si>
  <si>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</si>
  <si>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</si>
  <si>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</si>
  <si>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</si>
  <si>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</si>
  <si>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</si>
  <si>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</si>
  <si>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</si>
  <si>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</si>
  <si>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</si>
  <si>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</si>
  <si>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</si>
  <si>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</si>
  <si>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</si>
  <si>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</si>
  <si>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</si>
  <si>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</si>
  <si>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</si>
  <si>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</si>
  <si>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</si>
  <si>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</si>
  <si>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</si>
  <si>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</si>
  <si>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</si>
  <si>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</si>
  <si>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</si>
  <si>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</si>
  <si>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</si>
  <si>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</si>
  <si>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</si>
  <si>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</si>
  <si>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</si>
  <si>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</si>
  <si>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</si>
  <si>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</si>
  <si>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</si>
  <si>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</si>
  <si>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</si>
  <si>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</si>
  <si>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</si>
  <si>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</si>
  <si>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</si>
  <si>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</si>
  <si>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</si>
  <si>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</si>
  <si>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</si>
  <si>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</si>
  <si>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</si>
  <si>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</si>
  <si>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</si>
  <si>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</si>
  <si>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</si>
  <si>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</si>
  <si>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</si>
  <si>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</si>
  <si>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</si>
  <si>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</si>
  <si>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</si>
  <si>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</si>
  <si>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</si>
  <si>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</si>
  <si>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</si>
  <si>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</si>
  <si>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</si>
  <si>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</si>
  <si>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</si>
  <si>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</si>
  <si>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</si>
  <si>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</si>
  <si>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</si>
  <si>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</si>
  <si>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</si>
  <si>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</si>
  <si>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</si>
  <si>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</si>
  <si>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</si>
  <si>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</si>
  <si>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</si>
  <si>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</si>
  <si>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</si>
  <si>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</si>
  <si>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</si>
  <si>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</si>
  <si>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</si>
  <si>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</si>
  <si>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</si>
  <si>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</si>
  <si>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</si>
  <si>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</si>
  <si>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</si>
  <si>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</si>
  <si>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</si>
  <si>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</si>
  <si>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</si>
  <si>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</si>
  <si>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</si>
  <si>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</si>
  <si>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</si>
  <si>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</si>
  <si>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</si>
  <si>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</si>
  <si>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</si>
  <si>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</si>
  <si>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</si>
  <si>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</si>
  <si>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</si>
  <si>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</si>
  <si>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</si>
  <si>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</si>
  <si>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</si>
  <si>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</si>
  <si>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</si>
  <si>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</si>
  <si>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</si>
  <si>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</si>
  <si>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</si>
  <si>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</si>
  <si>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</si>
  <si>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</si>
  <si>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</si>
  <si>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</si>
  <si>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</si>
  <si>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</si>
  <si>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</si>
  <si>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</si>
  <si>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</si>
  <si>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</si>
  <si>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</si>
  <si>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</si>
  <si>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</si>
  <si>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</si>
  <si>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</si>
  <si>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</si>
  <si>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</si>
  <si>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</si>
  <si>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</si>
  <si>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</si>
  <si>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</si>
  <si>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</si>
  <si>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</si>
  <si>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</si>
  <si>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</si>
  <si>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</si>
  <si>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</si>
  <si>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</si>
  <si>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</si>
  <si>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</si>
  <si>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</si>
  <si>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</si>
  <si>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</si>
  <si>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</si>
  <si>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</si>
  <si>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</si>
  <si>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</si>
  <si>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</si>
  <si>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</si>
  <si>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</si>
  <si>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</si>
  <si>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</si>
  <si>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</si>
  <si>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</si>
  <si>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</si>
  <si>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</si>
  <si>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</si>
  <si>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</si>
  <si>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</si>
  <si>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</si>
  <si>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</si>
  <si>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</si>
  <si>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</si>
  <si>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</si>
  <si>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</si>
  <si>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</si>
  <si>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</si>
  <si>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</si>
  <si>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</si>
  <si>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</si>
  <si>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</si>
  <si>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</si>
  <si>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</si>
  <si>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</si>
  <si>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</si>
  <si>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</si>
  <si>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</si>
  <si>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</si>
  <si>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</si>
  <si>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</si>
  <si>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</si>
  <si>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</si>
  <si>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</si>
  <si>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</si>
  <si>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</si>
  <si>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</si>
  <si>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</si>
  <si>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</si>
  <si>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</si>
  <si>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</si>
  <si>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</si>
  <si>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</si>
  <si>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</si>
  <si>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</si>
  <si>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</si>
  <si>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</si>
  <si>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</si>
  <si>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</si>
  <si>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</si>
  <si>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</si>
  <si>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</si>
  <si>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</si>
  <si>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</si>
  <si>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</si>
  <si>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</si>
  <si>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</si>
  <si>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</si>
  <si>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</si>
  <si>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</si>
  <si>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</si>
  <si>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</si>
  <si>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</si>
  <si>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</si>
  <si>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</si>
  <si>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</si>
  <si>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</si>
  <si>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</si>
  <si>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</si>
  <si>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</si>
  <si>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</si>
  <si>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</si>
  <si>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</si>
  <si>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</si>
  <si>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</si>
  <si>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</si>
  <si>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</si>
  <si>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</si>
  <si>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</si>
  <si>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</si>
  <si>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</si>
  <si>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</si>
  <si>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</si>
  <si>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</si>
  <si>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</si>
  <si>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</si>
  <si>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</si>
  <si>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</si>
  <si>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</si>
  <si>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</si>
  <si>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</si>
  <si>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</si>
  <si>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</si>
  <si>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</si>
  <si>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</si>
  <si>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</si>
  <si>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</si>
  <si>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</si>
  <si>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</si>
  <si>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</si>
  <si>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</si>
  <si>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</si>
  <si>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</si>
  <si>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</si>
  <si>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</si>
  <si>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</si>
  <si>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</si>
  <si>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</si>
  <si>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</si>
  <si>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</si>
  <si>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</si>
  <si>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</si>
  <si>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</si>
  <si>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</si>
  <si>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</si>
  <si>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</si>
  <si>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</si>
  <si>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</si>
  <si>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</si>
  <si>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</si>
  <si>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</si>
  <si>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</si>
  <si>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</si>
  <si>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</si>
  <si>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</si>
  <si>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</si>
  <si>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</si>
  <si>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</si>
  <si>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</si>
  <si>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</si>
  <si>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</si>
  <si>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</si>
  <si>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</si>
  <si>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</si>
  <si>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</si>
  <si>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</si>
  <si>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</si>
  <si>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</si>
  <si>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</si>
  <si>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</si>
  <si>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</si>
  <si>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</si>
  <si>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</si>
  <si>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</si>
  <si>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</si>
  <si>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</si>
  <si>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</si>
  <si>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</si>
  <si>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</si>
  <si>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</si>
  <si>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</si>
  <si>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</si>
  <si>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</si>
  <si>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</si>
  <si>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</si>
  <si>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</si>
  <si>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</si>
  <si>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</si>
  <si>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</si>
  <si>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</si>
  <si>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</si>
  <si>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</si>
  <si>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</si>
  <si>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</si>
  <si>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</si>
  <si>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</si>
  <si>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</si>
  <si>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</si>
  <si>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</si>
  <si>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</si>
  <si>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</si>
  <si>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</si>
  <si>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</si>
  <si>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</si>
  <si>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</si>
  <si>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</si>
  <si>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</si>
  <si>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</si>
  <si>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</si>
  <si>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</si>
  <si>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</si>
  <si>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</si>
  <si>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</si>
  <si>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</si>
  <si>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</si>
  <si>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</si>
  <si>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</si>
  <si>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</si>
  <si>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</si>
  <si>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</si>
  <si>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</si>
  <si>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</si>
  <si>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</si>
  <si>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</si>
  <si>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</si>
  <si>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</si>
  <si>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</si>
  <si>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</si>
  <si>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</si>
  <si>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</si>
  <si>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</si>
  <si>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</si>
  <si>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</si>
  <si>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</si>
  <si>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</si>
  <si>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</si>
  <si>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</si>
  <si>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</si>
  <si>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</si>
  <si>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</si>
  <si>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</si>
  <si>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</si>
  <si>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</si>
  <si>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</si>
  <si>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</si>
  <si>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</si>
  <si>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</si>
  <si>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</si>
  <si>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</si>
  <si>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</si>
  <si>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</si>
  <si>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</si>
  <si>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</si>
  <si>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</si>
  <si>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</si>
  <si>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</si>
  <si>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</si>
  <si>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</si>
  <si>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</si>
  <si>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</si>
  <si>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</si>
  <si>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</si>
  <si>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</si>
  <si>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</si>
  <si>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</si>
  <si>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</si>
  <si>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</si>
  <si>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</si>
  <si>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</si>
  <si>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</si>
  <si>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</si>
  <si>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</si>
  <si>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</si>
  <si>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</si>
  <si>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</si>
  <si>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</si>
  <si>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</si>
  <si>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</si>
  <si>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</si>
  <si>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</si>
  <si>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</si>
  <si>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</si>
  <si>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</si>
  <si>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</si>
  <si>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</si>
  <si>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</si>
  <si>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</si>
  <si>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</si>
  <si>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</si>
  <si>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</si>
  <si>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</si>
  <si>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</si>
  <si>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</si>
  <si>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</si>
  <si>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</si>
  <si>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</si>
  <si>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</si>
  <si>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</si>
  <si>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</si>
  <si>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</si>
  <si>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</si>
  <si>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</si>
  <si>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</si>
  <si>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</si>
  <si>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</si>
  <si>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</si>
  <si>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</si>
  <si>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</si>
  <si>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</si>
  <si>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</si>
  <si>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</si>
  <si>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</si>
  <si>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</si>
  <si>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</si>
  <si>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</si>
  <si>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</si>
  <si>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</si>
  <si>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</si>
  <si>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</si>
  <si>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</si>
  <si>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</si>
  <si>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</si>
  <si>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</si>
  <si>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</si>
  <si>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</si>
  <si>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</si>
  <si>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</si>
  <si>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</si>
  <si>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</si>
  <si>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</si>
  <si>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</si>
  <si>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</si>
  <si>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</si>
  <si>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</si>
  <si>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</si>
  <si>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</si>
  <si>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</si>
  <si>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</si>
  <si>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</si>
  <si>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</si>
  <si>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</si>
  <si>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</si>
  <si>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</si>
  <si>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</si>
  <si>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</si>
  <si>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</si>
  <si>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</si>
  <si>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</si>
  <si>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</si>
  <si>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</si>
  <si>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</si>
  <si>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</si>
  <si>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</si>
  <si>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</si>
  <si>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</si>
  <si>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</si>
  <si>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</si>
  <si>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</si>
  <si>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</si>
  <si>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</si>
  <si>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</si>
  <si>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</si>
  <si>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</si>
  <si>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</si>
  <si>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</si>
  <si>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</si>
  <si>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</si>
  <si>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</si>
  <si>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</si>
  <si>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</si>
  <si>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</si>
  <si>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</si>
  <si>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</si>
  <si>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</si>
  <si>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</si>
  <si>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</si>
  <si>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</si>
  <si>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</si>
  <si>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</si>
  <si>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</si>
  <si>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</si>
  <si>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</si>
  <si>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</si>
  <si>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</si>
  <si>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</si>
  <si>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</si>
  <si>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</si>
  <si>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</si>
  <si>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</si>
  <si>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</si>
  <si>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</si>
  <si>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</si>
  <si>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</si>
  <si>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</si>
  <si>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</si>
  <si>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</si>
  <si>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</si>
  <si>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</si>
  <si>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</si>
  <si>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</si>
  <si>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</si>
  <si>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</si>
  <si>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</si>
  <si>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</si>
  <si>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</si>
  <si>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</si>
  <si>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</si>
  <si>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</si>
  <si>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</si>
  <si>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</si>
  <si>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</si>
  <si>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</si>
  <si>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</si>
  <si>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</si>
  <si>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</si>
  <si>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</si>
  <si>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</si>
  <si>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</si>
  <si>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</si>
  <si>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</si>
  <si>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</si>
  <si>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</si>
  <si>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</si>
  <si>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</si>
  <si>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</si>
  <si>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</si>
  <si>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</si>
  <si>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</si>
  <si>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</si>
  <si>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</si>
  <si>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</si>
  <si>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</si>
  <si>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</si>
  <si>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</si>
  <si>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</si>
  <si>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</si>
  <si>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</si>
  <si>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</si>
  <si>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</si>
  <si>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</si>
  <si>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</si>
  <si>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</si>
  <si>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</si>
  <si>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</si>
  <si>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</si>
  <si>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</si>
  <si>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</si>
  <si>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</si>
  <si>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</si>
  <si>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</si>
  <si>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</si>
  <si>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</si>
  <si>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</si>
  <si>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</si>
  <si>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</si>
  <si>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</si>
  <si>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</si>
  <si>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</si>
  <si>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</si>
  <si>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</si>
  <si>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</si>
  <si>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</si>
  <si>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</si>
  <si>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</si>
  <si>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</si>
  <si>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</si>
  <si>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</si>
  <si>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</si>
  <si>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</si>
  <si>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</si>
  <si>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</si>
  <si>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</si>
  <si>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</si>
  <si>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</si>
  <si>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</si>
  <si>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</si>
  <si>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</si>
  <si>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</si>
  <si>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</si>
  <si>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</si>
  <si>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</si>
  <si>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</si>
  <si>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</si>
  <si>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</si>
  <si>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</si>
  <si>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</si>
  <si>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</si>
  <si>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</si>
  <si>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</si>
  <si>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</si>
  <si>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</si>
  <si>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</si>
  <si>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</si>
  <si>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</si>
  <si>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</si>
  <si>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</si>
  <si>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</si>
  <si>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</si>
  <si>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</si>
  <si>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</si>
  <si>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</si>
  <si>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</si>
  <si>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</si>
  <si>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</si>
  <si>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</si>
  <si>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</si>
  <si>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</si>
  <si>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</si>
  <si>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</si>
  <si>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</si>
  <si>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</si>
  <si>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</si>
  <si>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</si>
  <si>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</si>
  <si>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</si>
  <si>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</si>
  <si>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</si>
  <si>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</si>
  <si>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</si>
  <si>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</si>
  <si>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</si>
  <si>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</si>
  <si>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</si>
  <si>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</si>
  <si>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</si>
  <si>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</si>
  <si>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</si>
  <si>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</si>
  <si>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</si>
  <si>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</si>
  <si>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</si>
  <si>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</si>
  <si>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</si>
  <si>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</si>
  <si>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</si>
  <si>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</si>
  <si>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</si>
  <si>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</si>
  <si>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</si>
  <si>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</si>
  <si>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</si>
  <si>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</si>
  <si>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</si>
  <si>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</si>
  <si>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</si>
  <si>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</si>
  <si>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</si>
  <si>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</si>
  <si>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</si>
  <si>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</si>
  <si>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</si>
  <si>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</si>
  <si>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</si>
  <si>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</si>
  <si>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</si>
  <si>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</si>
  <si>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</si>
  <si>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</si>
  <si>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</si>
  <si>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</si>
  <si>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</si>
  <si>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</si>
  <si>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</si>
  <si>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</si>
  <si>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</si>
  <si>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</si>
  <si>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</si>
  <si>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</si>
  <si>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</si>
  <si>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</si>
  <si>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</si>
  <si>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</si>
  <si>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</si>
  <si>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</si>
  <si>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</si>
  <si>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</si>
  <si>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</si>
  <si>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</si>
  <si>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</si>
  <si>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</si>
  <si>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</si>
  <si>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</si>
  <si>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</si>
  <si>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</si>
  <si>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</si>
  <si>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</si>
  <si>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</si>
  <si>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</si>
  <si>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</si>
  <si>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</si>
  <si>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</si>
  <si>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</si>
  <si>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</si>
  <si>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</si>
  <si>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</si>
  <si>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</si>
  <si>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</si>
  <si>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</si>
  <si>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</si>
  <si>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</si>
  <si>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</si>
  <si>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</si>
  <si>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</si>
  <si>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</si>
  <si>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</si>
  <si>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</si>
  <si>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</si>
  <si>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</si>
  <si>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</si>
  <si>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</si>
  <si>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</si>
  <si>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</si>
  <si>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</si>
  <si>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</si>
  <si>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</si>
  <si>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</si>
  <si>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</si>
  <si>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</si>
  <si>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</si>
  <si>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</si>
  <si>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</si>
  <si>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</si>
  <si>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</si>
  <si>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</si>
  <si>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</si>
  <si>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</si>
  <si>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</si>
  <si>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</si>
  <si>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</si>
  <si>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</si>
  <si>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</si>
  <si>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</si>
  <si>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</si>
  <si>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</si>
  <si>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</si>
  <si>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</si>
  <si>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</si>
  <si>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</si>
  <si>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</si>
  <si>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</si>
  <si>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</si>
  <si>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</si>
  <si>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</si>
  <si>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</si>
  <si>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</si>
  <si>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</si>
  <si>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</si>
  <si>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</si>
  <si>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</si>
  <si>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</si>
  <si>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</si>
  <si>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</si>
  <si>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</si>
  <si>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</si>
  <si>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</si>
  <si>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</si>
  <si>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</si>
  <si>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</si>
  <si>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</si>
  <si>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</si>
  <si>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</si>
  <si>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</si>
  <si>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</si>
  <si>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</si>
  <si>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</si>
  <si>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</si>
  <si>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</si>
  <si>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</si>
  <si>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</si>
  <si>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</si>
  <si>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</si>
  <si>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</si>
  <si>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</si>
  <si>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</si>
  <si>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</si>
  <si>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</si>
  <si>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</si>
  <si>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</si>
  <si>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</si>
  <si>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</si>
  <si>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</si>
  <si>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</si>
  <si>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</si>
  <si>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</si>
  <si>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</si>
  <si>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</si>
  <si>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</si>
  <si>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</si>
  <si>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</si>
  <si>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</si>
  <si>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</si>
  <si>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</si>
  <si>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</si>
  <si>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</si>
  <si>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</si>
  <si>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</si>
  <si>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</si>
  <si>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</si>
  <si>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</si>
  <si>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</si>
  <si>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</si>
  <si>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</si>
  <si>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</si>
  <si>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</si>
  <si>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</si>
  <si>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</si>
  <si>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</si>
  <si>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</si>
  <si>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</si>
  <si>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</si>
  <si>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</si>
  <si>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</si>
  <si>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</si>
  <si>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</si>
  <si>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</si>
  <si>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</si>
  <si>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</si>
  <si>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</si>
  <si>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</si>
  <si>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</si>
  <si>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</si>
  <si>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</si>
  <si>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</si>
  <si>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</si>
  <si>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</si>
  <si>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</si>
  <si>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</si>
  <si>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</si>
  <si>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</si>
  <si>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</si>
  <si>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</si>
  <si>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</si>
  <si>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</si>
  <si>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</si>
  <si>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</si>
  <si>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</si>
  <si>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</si>
  <si>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</si>
  <si>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</si>
  <si>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</si>
  <si>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</si>
  <si>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</si>
  <si>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</si>
  <si>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</si>
  <si>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</si>
  <si>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</si>
  <si>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</si>
  <si>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</si>
  <si>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</si>
  <si>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</si>
  <si>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</si>
  <si>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</si>
  <si>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</si>
  <si>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</si>
  <si>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</si>
  <si>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</si>
  <si>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</si>
  <si>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</si>
  <si>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</si>
  <si>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</si>
  <si>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</si>
  <si>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</si>
  <si>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</si>
  <si>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</si>
  <si>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</si>
  <si>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</si>
  <si>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</si>
  <si>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</si>
  <si>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</si>
  <si>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</si>
  <si>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</si>
  <si>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</si>
  <si>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</si>
  <si>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</si>
  <si>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</si>
  <si>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</si>
  <si>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</si>
  <si>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</si>
  <si>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</si>
  <si>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</si>
  <si>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</si>
  <si>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</si>
  <si>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</si>
  <si>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</si>
  <si>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</si>
  <si>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</si>
  <si>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</si>
  <si>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</si>
  <si>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</si>
  <si>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</si>
  <si>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</si>
  <si>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</si>
  <si>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</si>
  <si>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</si>
  <si>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</si>
  <si>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</si>
  <si>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</si>
  <si>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</si>
  <si>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</si>
  <si>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</si>
  <si>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</si>
  <si>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</si>
  <si>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</si>
  <si>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</si>
  <si>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</si>
  <si>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</si>
  <si>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</si>
  <si>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</si>
  <si>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</si>
  <si>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</si>
  <si>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</si>
  <si>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</si>
  <si>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</si>
  <si>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</si>
  <si>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</si>
  <si>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</si>
  <si>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</si>
  <si>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</si>
  <si>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</si>
  <si>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</si>
  <si>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</si>
  <si>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</si>
  <si>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</si>
  <si>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</si>
  <si>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</si>
  <si>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</si>
  <si>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</si>
  <si>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</si>
  <si>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</si>
  <si>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</si>
  <si>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</si>
  <si>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</si>
  <si>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</si>
  <si>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</si>
  <si>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</si>
  <si>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</si>
  <si>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</si>
  <si>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</si>
  <si>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</si>
  <si>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</si>
  <si>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</si>
  <si>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</si>
  <si>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</si>
  <si>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</si>
  <si>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</si>
  <si>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</si>
  <si>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</si>
  <si>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</si>
  <si>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</si>
  <si>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</si>
  <si>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</si>
  <si>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</si>
  <si>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</si>
  <si>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</si>
  <si>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</si>
  <si>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</si>
  <si>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</si>
  <si>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</si>
  <si>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</si>
  <si>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</si>
  <si>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</si>
  <si>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</si>
  <si>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</si>
  <si>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</si>
  <si>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</si>
  <si>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</si>
  <si>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</si>
  <si>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</si>
  <si>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</si>
  <si>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</si>
  <si>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</si>
  <si>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</si>
  <si>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</si>
  <si>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</si>
  <si>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</si>
  <si>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</si>
  <si>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</si>
  <si>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</si>
  <si>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</si>
  <si>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</si>
  <si>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</si>
  <si>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</si>
  <si>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</si>
  <si>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</si>
  <si>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</si>
  <si>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</si>
  <si>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</si>
  <si>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</si>
  <si>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</si>
  <si>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</si>
  <si>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</si>
  <si>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</si>
  <si>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</si>
  <si>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</si>
  <si>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</si>
  <si>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</si>
  <si>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</si>
  <si>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</si>
  <si>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</si>
  <si>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</si>
  <si>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</si>
  <si>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</si>
  <si>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</si>
  <si>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</si>
  <si>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</si>
  <si>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</si>
  <si>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</si>
  <si>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</si>
  <si>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</si>
  <si>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</si>
  <si>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</si>
  <si>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</si>
  <si>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</si>
  <si>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</si>
  <si>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</si>
  <si>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</si>
  <si>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</si>
  <si>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</si>
  <si>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</si>
  <si>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</si>
  <si>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</si>
  <si>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</si>
  <si>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</si>
  <si>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</si>
  <si>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</si>
  <si>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</si>
  <si>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</si>
  <si>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</si>
  <si>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</si>
  <si>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</si>
  <si>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</si>
  <si>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</si>
  <si>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</si>
  <si>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</si>
  <si>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</si>
  <si>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</si>
  <si>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</si>
  <si>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</si>
  <si>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</si>
  <si>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</si>
  <si>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</si>
  <si>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</si>
  <si>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</si>
  <si>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</si>
  <si>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</si>
  <si>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</si>
  <si>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</si>
  <si>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</si>
  <si>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</si>
  <si>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</si>
  <si>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</si>
  <si>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</si>
  <si>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</si>
  <si>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</si>
  <si>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</si>
  <si>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</si>
  <si>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</si>
  <si>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</si>
  <si>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</si>
  <si>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</si>
  <si>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</si>
  <si>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</si>
  <si>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</si>
  <si>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</si>
  <si>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</si>
  <si>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</si>
  <si>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</si>
  <si>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</si>
  <si>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</si>
  <si>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</si>
  <si>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</si>
  <si>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</si>
  <si>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</si>
  <si>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</si>
  <si>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</si>
  <si>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</si>
  <si>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</si>
  <si>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</si>
  <si>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</si>
  <si>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</si>
  <si>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</si>
  <si>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</si>
  <si>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</si>
  <si>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</si>
  <si>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</si>
  <si>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</si>
  <si>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</si>
  <si>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</si>
  <si>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</si>
  <si>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</si>
  <si>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</si>
  <si>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</si>
  <si>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</si>
  <si>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</si>
  <si>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</si>
  <si>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</si>
  <si>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</si>
  <si>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</si>
  <si>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</si>
  <si>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</si>
  <si>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</si>
  <si>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</si>
  <si>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</si>
  <si>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</si>
  <si>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</si>
  <si>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</si>
  <si>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</si>
  <si>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</si>
  <si>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</si>
  <si>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</si>
  <si>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</si>
  <si>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</si>
  <si>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</si>
  <si>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</si>
  <si>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</si>
  <si>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</si>
  <si>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</si>
  <si>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</si>
  <si>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</si>
  <si>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</si>
  <si>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</si>
  <si>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</si>
  <si>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</si>
  <si>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</si>
  <si>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</si>
  <si>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</si>
  <si>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</si>
  <si>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</si>
  <si>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</si>
  <si>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</si>
  <si>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</si>
  <si>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</si>
  <si>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</si>
  <si>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</si>
  <si>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</si>
  <si>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</si>
  <si>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</si>
  <si>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</si>
  <si>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</si>
  <si>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</si>
  <si>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</si>
  <si>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</si>
  <si>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</si>
  <si>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</si>
  <si>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</si>
  <si>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</si>
  <si>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</si>
  <si>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</si>
  <si>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</si>
  <si>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</si>
  <si>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</si>
  <si>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</si>
  <si>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</si>
  <si>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</si>
  <si>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</si>
  <si>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</si>
  <si>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</si>
  <si>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</si>
  <si>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</si>
  <si>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</si>
  <si>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</si>
  <si>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</si>
  <si>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</si>
  <si>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</si>
  <si>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</si>
  <si>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</si>
  <si>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</si>
  <si>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</si>
  <si>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</si>
  <si>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</si>
  <si>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</si>
  <si>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</si>
  <si>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</si>
  <si>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</si>
  <si>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</si>
  <si>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</si>
  <si>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</si>
  <si>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</si>
  <si>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</si>
  <si>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</si>
  <si>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</si>
  <si>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</si>
  <si>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</si>
  <si>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</si>
  <si>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</si>
  <si>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</si>
  <si>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</si>
  <si>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</si>
  <si>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</si>
  <si>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</si>
  <si>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</si>
  <si>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</si>
  <si>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</si>
  <si>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</si>
  <si>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</si>
  <si>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</si>
  <si>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</si>
  <si>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</si>
  <si>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</si>
  <si>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</si>
  <si>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</si>
  <si>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</si>
  <si>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</si>
  <si>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</si>
  <si>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</si>
  <si>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</si>
  <si>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</si>
  <si>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</si>
  <si>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</si>
  <si>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</si>
  <si>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</si>
  <si>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</si>
  <si>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</si>
  <si>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</si>
  <si>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</si>
  <si>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</si>
  <si>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</si>
  <si>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</si>
  <si>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</si>
  <si>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</si>
  <si>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</si>
  <si>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</si>
  <si>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</si>
  <si>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</si>
  <si>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</si>
  <si>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</si>
  <si>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</si>
  <si>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</si>
  <si>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</si>
  <si>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</si>
  <si>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</si>
  <si>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</si>
  <si>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</si>
  <si>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</si>
  <si>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</si>
  <si>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</si>
  <si>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</si>
  <si>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</si>
  <si>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</si>
  <si>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</si>
  <si>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</si>
  <si>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</si>
  <si>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</si>
  <si>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</si>
  <si>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</si>
  <si>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</si>
  <si>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</si>
  <si>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</si>
  <si>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</si>
  <si>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</si>
  <si>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</si>
  <si>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</si>
  <si>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</si>
  <si>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</si>
  <si>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</si>
  <si>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</si>
  <si>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</si>
  <si>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</si>
  <si>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</si>
  <si>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</si>
  <si>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</si>
  <si>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</si>
  <si>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</si>
  <si>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</si>
  <si>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</si>
  <si>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</si>
  <si>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</si>
  <si>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</si>
  <si>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</si>
  <si>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</si>
  <si>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</si>
  <si>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</si>
  <si>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</si>
  <si>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</si>
  <si>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</si>
  <si>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</si>
  <si>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</si>
  <si>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</si>
  <si>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</si>
  <si>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</si>
  <si>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</si>
  <si>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</si>
  <si>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</si>
  <si>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</si>
  <si>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</si>
  <si>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</si>
  <si>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</si>
  <si>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</si>
  <si>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</si>
  <si>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</si>
  <si>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</si>
  <si>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</si>
  <si>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</si>
  <si>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</si>
  <si>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</si>
  <si>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</si>
  <si>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</si>
  <si>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</si>
  <si>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</si>
  <si>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</si>
  <si>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</si>
  <si>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</si>
  <si>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</si>
  <si>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</si>
  <si>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</si>
  <si>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</si>
  <si>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</si>
  <si>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</si>
  <si>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</si>
  <si>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</si>
  <si>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</si>
  <si>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</si>
  <si>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</si>
  <si>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</si>
  <si>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</si>
  <si>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</si>
  <si>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</si>
  <si>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</si>
  <si>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</si>
  <si>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</si>
  <si>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</si>
  <si>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</si>
  <si>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</si>
  <si>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</si>
  <si>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</si>
  <si>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</si>
  <si>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</si>
  <si>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</si>
  <si>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</si>
  <si>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</si>
  <si>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</si>
  <si>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</si>
  <si>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</si>
  <si>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</si>
  <si>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</si>
  <si>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</si>
  <si>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</si>
  <si>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</si>
  <si>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</si>
  <si>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</si>
  <si>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</si>
  <si>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</si>
  <si>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</si>
  <si>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</si>
  <si>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</si>
  <si>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</si>
  <si>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</si>
  <si>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</si>
  <si>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</si>
  <si>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</si>
  <si>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</si>
  <si>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</si>
  <si>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</si>
  <si>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</si>
  <si>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</si>
  <si>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</si>
  <si>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</si>
  <si>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</si>
  <si>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</si>
  <si>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</si>
  <si>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</si>
  <si>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</si>
  <si>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</si>
  <si>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</si>
  <si>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</si>
  <si>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</si>
  <si>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</si>
  <si>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</si>
  <si>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</si>
  <si>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</si>
  <si>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</si>
  <si>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</si>
  <si>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</si>
  <si>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</si>
  <si>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</si>
  <si>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</si>
  <si>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</si>
  <si>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</si>
  <si>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</si>
  <si>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</si>
  <si>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</si>
  <si>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</si>
  <si>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</si>
  <si>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</si>
  <si>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</si>
  <si>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</si>
  <si>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</si>
  <si>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</si>
  <si>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</si>
  <si>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</si>
  <si>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</si>
  <si>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</si>
  <si>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</si>
  <si>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</si>
  <si>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</si>
  <si>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</si>
  <si>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</si>
  <si>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</si>
  <si>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</si>
  <si>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</si>
  <si>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</si>
  <si>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</si>
  <si>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</si>
  <si>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</si>
  <si>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</si>
  <si>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</si>
  <si>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</si>
  <si>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</si>
  <si>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</si>
  <si>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</si>
  <si>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</si>
  <si>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</si>
  <si>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</si>
  <si>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</si>
  <si>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</si>
  <si>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</si>
  <si>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</si>
  <si>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</si>
  <si>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</si>
  <si>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</si>
  <si>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</si>
  <si>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</si>
  <si>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</si>
  <si>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</si>
  <si>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</si>
  <si>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</si>
  <si>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</si>
  <si>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</si>
  <si>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</si>
  <si>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</si>
  <si>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</si>
  <si>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</si>
  <si>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</si>
  <si>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</si>
  <si>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</si>
  <si>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</si>
  <si>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</si>
  <si>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</si>
  <si>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</si>
  <si>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</si>
  <si>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</si>
  <si>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</si>
  <si>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</si>
  <si>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</si>
  <si>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</si>
  <si>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</si>
  <si>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</si>
  <si>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</si>
  <si>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</si>
  <si>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</si>
  <si>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</si>
  <si>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</si>
  <si>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</si>
  <si>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</si>
  <si>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</si>
  <si>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</si>
  <si>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</si>
  <si>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</si>
  <si>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</si>
  <si>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</si>
  <si>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</si>
  <si>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</si>
  <si>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</si>
  <si>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</si>
  <si>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</si>
  <si>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</si>
  <si>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</si>
  <si>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</si>
  <si>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</si>
  <si>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</si>
  <si>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</si>
  <si>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</si>
  <si>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</si>
  <si>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</si>
  <si>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</si>
  <si>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</si>
  <si>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</si>
  <si>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</si>
  <si>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</si>
  <si>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</si>
  <si>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</si>
  <si>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</si>
  <si>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</si>
  <si>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</si>
  <si>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</si>
  <si>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</si>
  <si>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</si>
  <si>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</si>
  <si>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</si>
  <si>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</si>
  <si>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</si>
  <si>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</si>
  <si>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</si>
  <si>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</si>
  <si>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</si>
  <si>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</si>
  <si>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</si>
  <si>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</si>
  <si>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</si>
  <si>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</si>
  <si>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</si>
  <si>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</si>
  <si>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</si>
  <si>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</si>
  <si>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</si>
  <si>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</si>
  <si>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</si>
  <si>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</si>
  <si>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</si>
  <si>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</si>
  <si>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</si>
  <si>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</si>
  <si>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</si>
  <si>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</si>
  <si>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</si>
  <si>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</si>
  <si>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</si>
  <si>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</si>
  <si>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</si>
  <si>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</si>
  <si>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</si>
  <si>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</si>
  <si>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</si>
  <si>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</si>
  <si>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</si>
  <si>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</si>
  <si>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</si>
  <si>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</si>
  <si>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</si>
  <si>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</si>
  <si>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</si>
  <si>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</si>
  <si>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</si>
  <si>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</si>
  <si>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</si>
  <si>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</si>
  <si>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</si>
  <si>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</si>
  <si>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</si>
  <si>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</si>
  <si>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</si>
  <si>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</si>
  <si>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</si>
  <si>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</si>
  <si>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</si>
  <si>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</si>
  <si>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</si>
  <si>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</si>
  <si>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</si>
  <si>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</si>
  <si>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</si>
  <si>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</si>
  <si>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</si>
  <si>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</si>
  <si>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</si>
  <si>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</si>
  <si>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</si>
  <si>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</si>
  <si>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</si>
  <si>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</si>
  <si>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</si>
  <si>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</si>
  <si>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</si>
  <si>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</si>
  <si>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</si>
  <si>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</si>
  <si>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</si>
  <si>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</si>
  <si>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</si>
  <si>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</si>
  <si>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</si>
  <si>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</si>
  <si>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</si>
  <si>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</si>
  <si>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</si>
  <si>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</si>
  <si>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</si>
  <si>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</si>
  <si>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</si>
  <si>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</si>
  <si>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</si>
  <si>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</si>
  <si>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</si>
  <si>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</si>
  <si>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</si>
  <si>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</si>
  <si>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</si>
  <si>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</si>
  <si>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</si>
  <si>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</si>
  <si>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</si>
  <si>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</si>
  <si>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</si>
  <si>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</si>
  <si>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</si>
  <si>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</si>
  <si>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</si>
  <si>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</si>
  <si>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</si>
  <si>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</si>
  <si>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</si>
  <si>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</si>
  <si>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</si>
  <si>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</si>
  <si>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</si>
  <si>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</si>
  <si>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</si>
  <si>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</si>
  <si>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</si>
  <si>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</si>
  <si>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</si>
  <si>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</si>
  <si>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</si>
  <si>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</si>
  <si>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</si>
  <si>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</si>
  <si>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</si>
  <si>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</si>
  <si>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</si>
  <si>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</si>
  <si>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</si>
  <si>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</si>
  <si>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</si>
  <si>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</si>
  <si>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</si>
  <si>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</si>
  <si>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</si>
  <si>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</si>
  <si>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</si>
  <si>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</si>
  <si>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</si>
  <si>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</si>
  <si>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</si>
  <si>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</si>
  <si>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</si>
  <si>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</si>
  <si>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</si>
  <si>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</si>
  <si>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</si>
  <si>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</si>
  <si>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</si>
  <si>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</si>
  <si>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</si>
  <si>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</si>
  <si>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</si>
  <si>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</si>
  <si>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</si>
  <si>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</si>
  <si>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</si>
  <si>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</si>
  <si>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</si>
  <si>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</si>
  <si>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</si>
  <si>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</si>
  <si>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</si>
  <si>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</si>
  <si>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</si>
  <si>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</si>
  <si>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</si>
  <si>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</si>
  <si>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</si>
  <si>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</si>
  <si>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</si>
  <si>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</si>
  <si>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</si>
  <si>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</si>
  <si>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</si>
  <si>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</si>
  <si>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</si>
  <si>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</si>
  <si>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</si>
  <si>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</si>
  <si>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</si>
  <si>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</si>
  <si>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</si>
  <si>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</si>
  <si>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</si>
  <si>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</si>
  <si>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</si>
  <si>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</si>
  <si>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</si>
  <si>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</si>
  <si>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</si>
  <si>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</si>
  <si>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</si>
  <si>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</si>
  <si>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</si>
  <si>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</si>
  <si>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</si>
  <si>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</si>
  <si>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</si>
  <si>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</si>
  <si>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</si>
  <si>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</si>
  <si>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</si>
  <si>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</si>
  <si>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</si>
  <si>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</si>
  <si>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</si>
  <si>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</si>
  <si>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</si>
  <si>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</si>
  <si>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</si>
  <si>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</si>
  <si>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</si>
  <si>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</si>
  <si>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</si>
  <si>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</si>
  <si>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</si>
  <si>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</si>
  <si>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</si>
  <si>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</si>
  <si>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</si>
  <si>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</si>
  <si>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</si>
  <si>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</si>
  <si>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</si>
  <si>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</si>
  <si>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</si>
  <si>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</si>
  <si>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</si>
  <si>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</si>
  <si>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</si>
  <si>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</si>
  <si>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</si>
  <si>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</si>
  <si>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</si>
  <si>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</si>
  <si>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</si>
  <si>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</si>
  <si>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</si>
  <si>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</si>
  <si>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</si>
  <si>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</si>
  <si>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</si>
  <si>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</si>
  <si>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</si>
  <si>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</si>
  <si>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</si>
  <si>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</si>
  <si>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</si>
  <si>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</si>
  <si>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</si>
  <si>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</si>
  <si>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</si>
  <si>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</si>
  <si>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</si>
  <si>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</si>
  <si>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</si>
  <si>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</si>
  <si>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</si>
  <si>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</si>
  <si>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</si>
  <si>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</si>
  <si>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</si>
  <si>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</si>
  <si>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</si>
  <si>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</si>
  <si>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</si>
  <si>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</si>
  <si>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</si>
  <si>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</si>
  <si>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</si>
  <si>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</si>
  <si>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</si>
  <si>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</si>
  <si>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</si>
  <si>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</si>
  <si>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</si>
  <si>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</si>
  <si>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</si>
  <si>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</si>
  <si>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</si>
  <si>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</si>
  <si>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</si>
  <si>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</si>
  <si>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</si>
  <si>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</si>
  <si>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</si>
  <si>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</si>
  <si>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</si>
  <si>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</si>
  <si>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</si>
  <si>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</si>
  <si>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</si>
  <si>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</si>
  <si>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</si>
  <si>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</si>
  <si>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</si>
  <si>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</si>
  <si>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</si>
  <si>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</si>
  <si>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</si>
  <si>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</si>
  <si>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</si>
  <si>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</si>
  <si>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</si>
  <si>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</si>
  <si>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</si>
  <si>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</si>
  <si>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</si>
  <si>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</si>
  <si>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</si>
  <si>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</si>
  <si>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</si>
  <si>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</si>
  <si>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</si>
  <si>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</si>
  <si>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</si>
  <si>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</si>
  <si>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</si>
  <si>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</si>
  <si>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</si>
  <si>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</si>
  <si>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</si>
  <si>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</si>
  <si>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</si>
  <si>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</si>
  <si>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</si>
  <si>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</si>
  <si>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</si>
  <si>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</si>
  <si>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</si>
  <si>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</si>
  <si>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</si>
  <si>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</si>
  <si>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</si>
  <si>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</si>
  <si>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</si>
  <si>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</si>
  <si>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</si>
  <si>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</si>
  <si>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</si>
  <si>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</si>
  <si>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</si>
  <si>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</si>
  <si>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</si>
  <si>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</si>
  <si>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</si>
  <si>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</si>
  <si>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</si>
  <si>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</si>
  <si>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</si>
  <si>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</si>
  <si>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</si>
  <si>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</si>
  <si>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</si>
  <si>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</si>
  <si>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</si>
  <si>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</si>
  <si>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</si>
  <si>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</si>
  <si>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</si>
  <si>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</si>
  <si>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</si>
  <si>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</si>
  <si>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</si>
  <si>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</si>
  <si>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</si>
  <si>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</si>
  <si>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</si>
  <si>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</si>
  <si>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</si>
  <si>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</si>
  <si>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</si>
  <si>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</si>
  <si>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</si>
  <si>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</si>
  <si>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</si>
  <si>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</si>
  <si>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</si>
  <si>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</si>
  <si>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</si>
  <si>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</si>
  <si>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</si>
  <si>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</si>
  <si>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</si>
  <si>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</si>
  <si>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</si>
  <si>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</si>
  <si>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</si>
  <si>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</si>
  <si>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</si>
  <si>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</si>
  <si>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</si>
  <si>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</si>
  <si>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</si>
  <si>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</si>
  <si>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</si>
  <si>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</si>
  <si>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</si>
  <si>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</si>
  <si>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</si>
  <si>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</si>
  <si>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</si>
  <si>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</si>
  <si>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</si>
  <si>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</si>
  <si>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</si>
  <si>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</si>
  <si>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</si>
  <si>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</si>
  <si>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</si>
  <si>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</si>
  <si>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</si>
  <si>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</si>
  <si>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</si>
  <si>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</si>
  <si>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</si>
  <si>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</si>
  <si>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</si>
  <si>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</si>
  <si>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</si>
  <si>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</si>
  <si>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</si>
  <si>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</si>
  <si>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</si>
  <si>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</si>
  <si>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</si>
  <si>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</si>
  <si>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</si>
  <si>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</si>
  <si>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</si>
  <si>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</si>
  <si>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</si>
  <si>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</si>
  <si>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</si>
  <si>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</si>
  <si>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</si>
  <si>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</si>
  <si>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</si>
  <si>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</si>
  <si>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</si>
  <si>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</si>
  <si>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</si>
  <si>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</si>
  <si>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</si>
  <si>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</si>
  <si>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</si>
  <si>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</si>
  <si>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</si>
  <si>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</si>
  <si>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</si>
  <si>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</si>
  <si>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</si>
  <si>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</si>
  <si>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</si>
  <si>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</si>
  <si>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</si>
  <si>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</si>
  <si>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</si>
  <si>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</si>
  <si>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</si>
  <si>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</si>
  <si>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</si>
  <si>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</si>
  <si>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</si>
  <si>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</si>
  <si>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</si>
  <si>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</si>
  <si>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</si>
  <si>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</si>
  <si>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</si>
  <si>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</si>
  <si>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</si>
  <si>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</si>
  <si>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</si>
  <si>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</si>
  <si>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</si>
  <si>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</si>
  <si>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</si>
  <si>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</si>
  <si>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</si>
  <si>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</si>
  <si>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</si>
  <si>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</si>
  <si>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</si>
  <si>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</si>
  <si>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</si>
  <si>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</si>
  <si>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</si>
  <si>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</si>
  <si>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</si>
  <si>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</si>
  <si>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</si>
  <si>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</si>
  <si>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</si>
  <si>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</si>
  <si>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</si>
  <si>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</si>
  <si>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</si>
  <si>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</si>
  <si>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</si>
  <si>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</si>
  <si>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</si>
  <si>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</si>
  <si>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</si>
  <si>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</si>
  <si>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</si>
  <si>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</si>
  <si>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</si>
  <si>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</si>
  <si>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</si>
  <si>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</si>
  <si>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</si>
  <si>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</si>
  <si>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</si>
  <si>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</si>
  <si>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</si>
  <si>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</si>
  <si>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</si>
  <si>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</si>
  <si>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</si>
  <si>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</si>
  <si>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</si>
  <si>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</si>
  <si>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</si>
  <si>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</si>
  <si>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</si>
  <si>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</si>
  <si>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</si>
  <si>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</si>
  <si>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</si>
  <si>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</si>
  <si>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</si>
  <si>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</si>
  <si>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</si>
  <si>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</si>
  <si>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</si>
  <si>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</si>
  <si>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</si>
  <si>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</si>
  <si>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</si>
  <si>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</si>
  <si>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</si>
  <si>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</si>
  <si>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</si>
  <si>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</si>
  <si>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</si>
  <si>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</si>
  <si>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</si>
  <si>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</si>
  <si>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</si>
  <si>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</si>
  <si>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</si>
  <si>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</si>
  <si>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</si>
  <si>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</si>
  <si>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</si>
  <si>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</si>
  <si>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</si>
  <si>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</si>
  <si>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</si>
  <si>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</si>
  <si>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</si>
  <si>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</si>
  <si>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</si>
  <si>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</si>
  <si>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</si>
  <si>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</si>
  <si>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</si>
  <si>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</si>
  <si>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</si>
  <si>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</si>
  <si>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</si>
  <si>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</si>
  <si>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</si>
  <si>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</si>
  <si>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</si>
  <si>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</si>
  <si>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</si>
  <si>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</si>
  <si>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</si>
  <si>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</si>
  <si>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</si>
  <si>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</si>
  <si>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</si>
  <si>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</si>
  <si>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</si>
  <si>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</si>
  <si>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</si>
  <si>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</si>
  <si>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</si>
  <si>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</si>
  <si>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</si>
  <si>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</si>
  <si>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</si>
  <si>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</si>
  <si>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</si>
  <si>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</si>
  <si>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</si>
  <si>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</si>
  <si>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</si>
  <si>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</si>
  <si>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</si>
  <si>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</si>
  <si>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</si>
  <si>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</si>
  <si>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</si>
  <si>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</si>
  <si>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</si>
  <si>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</si>
  <si>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</si>
  <si>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</si>
  <si>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</si>
  <si>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</si>
  <si>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</si>
  <si>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</si>
  <si>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</si>
  <si>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</si>
  <si>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</si>
  <si>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</si>
  <si>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</si>
  <si>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</si>
  <si>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</si>
  <si>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</si>
  <si>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</si>
  <si>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</si>
  <si>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</si>
  <si>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</si>
  <si>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</si>
  <si>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</si>
  <si>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</si>
  <si>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</si>
  <si>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</si>
  <si>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</si>
  <si>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</si>
  <si>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</si>
  <si>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</si>
  <si>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</si>
  <si>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</si>
  <si>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</si>
  <si>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</si>
  <si>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</si>
  <si>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</si>
  <si>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</si>
  <si>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</si>
  <si>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</si>
  <si>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</si>
  <si>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</si>
  <si>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</si>
  <si>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</si>
  <si>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</si>
  <si>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</si>
  <si>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</si>
  <si>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</si>
  <si>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</si>
  <si>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</si>
  <si>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</si>
  <si>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</si>
  <si>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</si>
  <si>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</si>
  <si>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</si>
  <si>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</si>
  <si>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</si>
  <si>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</si>
  <si>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</si>
  <si>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</si>
  <si>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</si>
  <si>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</si>
  <si>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</si>
  <si>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</si>
  <si>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</si>
  <si>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</si>
  <si>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</si>
  <si>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</si>
  <si>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</si>
  <si>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</si>
  <si>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</si>
  <si>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</si>
  <si>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</si>
  <si>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</si>
  <si>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</si>
  <si>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</si>
  <si>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</si>
  <si>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</si>
  <si>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</si>
  <si>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</si>
  <si>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</si>
  <si>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</si>
  <si>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</si>
  <si>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</si>
  <si>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</si>
  <si>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</si>
  <si>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</si>
  <si>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</si>
  <si>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</si>
  <si>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</si>
  <si>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</si>
  <si>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</si>
  <si>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</si>
  <si>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</si>
  <si>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</si>
  <si>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</si>
  <si>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</si>
  <si>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</si>
  <si>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</si>
  <si>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</si>
  <si>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</si>
  <si>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</si>
  <si>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</si>
  <si>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</si>
  <si>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</si>
  <si>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</si>
  <si>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</si>
  <si>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</si>
  <si>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</si>
  <si>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</si>
  <si>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</si>
  <si>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</si>
  <si>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</si>
  <si>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</si>
  <si>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</si>
  <si>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</si>
  <si>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</si>
  <si>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</si>
  <si>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</si>
  <si>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</si>
  <si>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</si>
  <si>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</si>
  <si>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</si>
  <si>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</si>
  <si>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</si>
  <si>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</si>
  <si>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</si>
  <si>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</si>
  <si>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</si>
  <si>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</si>
  <si>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</si>
  <si>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</si>
  <si>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</si>
  <si>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</si>
  <si>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</si>
  <si>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</si>
  <si>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</si>
  <si>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</si>
  <si>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</si>
  <si>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</si>
  <si>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</si>
  <si>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</si>
  <si>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</si>
  <si>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</si>
  <si>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</si>
  <si>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</si>
  <si>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</si>
  <si>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</si>
  <si>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</si>
  <si>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</si>
  <si>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</si>
  <si>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</si>
  <si>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</si>
  <si>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</si>
  <si>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</si>
  <si>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</si>
  <si>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</si>
  <si>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</si>
  <si>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</si>
  <si>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</si>
  <si>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</si>
  <si>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</si>
  <si>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</si>
  <si>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</si>
  <si>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</si>
  <si>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</si>
  <si>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</si>
  <si>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</si>
  <si>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</si>
  <si>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</si>
  <si>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</si>
  <si>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</si>
  <si>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</si>
  <si>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</si>
  <si>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</si>
  <si>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</si>
  <si>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</si>
  <si>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</si>
  <si>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</si>
  <si>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</si>
  <si>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</si>
  <si>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</si>
  <si>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</si>
  <si>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</si>
  <si>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</si>
  <si>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</si>
  <si>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</si>
  <si>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</si>
  <si>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</si>
  <si>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</si>
  <si>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</si>
  <si>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</si>
  <si>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</si>
  <si>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</si>
  <si>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</si>
  <si>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</si>
  <si>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</si>
  <si>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</si>
  <si>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</si>
  <si>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</si>
  <si>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</si>
  <si>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</si>
  <si>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</si>
  <si>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</si>
  <si>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</si>
  <si>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</si>
  <si>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</si>
  <si>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</si>
  <si>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</si>
  <si>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</si>
  <si>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</si>
  <si>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</si>
  <si>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</si>
  <si>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</si>
  <si>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</si>
  <si>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</si>
  <si>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</si>
  <si>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</si>
  <si>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</si>
  <si>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</si>
  <si>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</si>
  <si>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</si>
  <si>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</si>
  <si>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</si>
  <si>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</si>
  <si>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</si>
  <si>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</si>
  <si>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</si>
  <si>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</si>
  <si>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</si>
  <si>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</si>
  <si>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</si>
  <si>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</si>
  <si>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</si>
  <si>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</si>
  <si>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</si>
  <si>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</si>
  <si>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</si>
  <si>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</si>
  <si>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</si>
  <si>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</si>
  <si>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</si>
  <si>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</si>
  <si>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</si>
  <si>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</si>
  <si>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</si>
  <si>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</si>
  <si>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</si>
  <si>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</si>
  <si>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</si>
  <si>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</si>
  <si>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</si>
  <si>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</si>
  <si>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</si>
  <si>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</si>
  <si>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</si>
  <si>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</si>
  <si>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</si>
  <si>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</si>
  <si>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</si>
  <si>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</si>
  <si>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</si>
  <si>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</si>
  <si>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</si>
  <si>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</si>
  <si>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</si>
  <si>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</si>
  <si>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</si>
  <si>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</si>
  <si>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</si>
  <si>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</si>
  <si>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</si>
  <si>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</si>
  <si>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</si>
  <si>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</si>
  <si>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</si>
  <si>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</si>
  <si>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</si>
  <si>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</si>
  <si>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</si>
  <si>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</si>
  <si>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</si>
  <si>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</si>
  <si>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</si>
  <si>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</si>
  <si>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</si>
  <si>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</si>
  <si>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</si>
  <si>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</si>
  <si>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</si>
  <si>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</si>
  <si>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</si>
  <si>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</si>
  <si>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</si>
  <si>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</si>
  <si>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</si>
  <si>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</si>
  <si>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</si>
  <si>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</si>
  <si>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</si>
  <si>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</si>
  <si>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</si>
  <si>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</si>
  <si>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</si>
  <si>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</si>
  <si>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</si>
  <si>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</si>
  <si>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</si>
  <si>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</si>
  <si>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</si>
  <si>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</si>
  <si>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</si>
  <si>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</si>
  <si>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</si>
  <si>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</si>
  <si>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</si>
  <si>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</si>
  <si>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</si>
  <si>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</si>
  <si>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</si>
  <si>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</si>
  <si>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</si>
  <si>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</si>
  <si>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</si>
  <si>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</si>
  <si>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</si>
  <si>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</si>
  <si>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</si>
  <si>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</si>
  <si>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</si>
  <si>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</si>
  <si>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</si>
  <si>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</si>
  <si>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</si>
  <si>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</si>
  <si>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</si>
  <si>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</si>
  <si>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</si>
  <si>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</si>
  <si>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</si>
  <si>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</si>
  <si>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</si>
  <si>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</si>
  <si>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</si>
  <si>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</si>
  <si>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</si>
  <si>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</si>
  <si>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</si>
  <si>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</si>
  <si>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</si>
  <si>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</si>
  <si>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</si>
  <si>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</si>
  <si>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</si>
  <si>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</si>
  <si>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</si>
  <si>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</si>
  <si>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</si>
  <si>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</si>
  <si>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</si>
  <si>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</si>
  <si>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</si>
  <si>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</si>
  <si>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</si>
  <si>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</si>
  <si>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</si>
  <si>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</si>
  <si>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</si>
  <si>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</si>
  <si>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</si>
  <si>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</si>
  <si>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</si>
  <si>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</si>
  <si>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</si>
  <si>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</si>
  <si>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</si>
  <si>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</si>
  <si>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</si>
  <si>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</si>
  <si>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</si>
  <si>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</si>
  <si>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</si>
  <si>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</si>
  <si>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</si>
  <si>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</si>
  <si>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</si>
  <si>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</si>
  <si>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</si>
  <si>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</si>
  <si>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</si>
  <si>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</si>
  <si>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</si>
  <si>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</si>
  <si>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</si>
  <si>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</si>
  <si>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</si>
  <si>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</si>
  <si>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</si>
  <si>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</si>
  <si>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</si>
  <si>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</si>
  <si>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</si>
  <si>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</si>
  <si>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</si>
  <si>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</si>
  <si>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</si>
  <si>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</si>
  <si>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</si>
  <si>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</si>
  <si>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</si>
  <si>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</si>
  <si>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</si>
  <si>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</si>
  <si>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</si>
  <si>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</si>
  <si>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</si>
  <si>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</si>
  <si>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</si>
  <si>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</si>
  <si>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</si>
  <si>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</si>
  <si>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</si>
  <si>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</si>
  <si>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</si>
  <si>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</si>
  <si>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</si>
  <si>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</si>
  <si>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</si>
  <si>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</si>
  <si>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</si>
  <si>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</si>
  <si>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</si>
  <si>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</si>
  <si>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</si>
  <si>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</si>
  <si>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</si>
  <si>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</si>
  <si>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</si>
  <si>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</si>
  <si>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</si>
  <si>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</si>
  <si>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</si>
  <si>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</si>
  <si>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</si>
  <si>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</si>
  <si>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</si>
  <si>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</si>
  <si>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</si>
  <si>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</si>
  <si>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</si>
  <si>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</si>
  <si>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</si>
  <si>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</si>
  <si>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</si>
  <si>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</si>
  <si>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</si>
  <si>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</si>
  <si>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</si>
  <si>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</si>
  <si>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</si>
  <si>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</si>
  <si>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</si>
  <si>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</si>
  <si>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</si>
  <si>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</si>
  <si>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</si>
  <si>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</si>
  <si>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</si>
  <si>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</si>
  <si>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</si>
  <si>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</si>
  <si>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</si>
  <si>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</si>
  <si>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</si>
  <si>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</si>
  <si>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</si>
  <si>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</si>
  <si>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</si>
  <si>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</si>
  <si>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</si>
  <si>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</si>
  <si>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</si>
  <si>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</si>
  <si>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</si>
  <si>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</si>
  <si>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</si>
  <si>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</si>
  <si>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</si>
  <si>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</si>
  <si>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</si>
  <si>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</si>
  <si>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</si>
  <si>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</si>
  <si>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</si>
  <si>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</si>
  <si>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</si>
  <si>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</si>
  <si>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</si>
  <si>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</si>
  <si>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</si>
  <si>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</si>
  <si>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</si>
  <si>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</si>
  <si>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</si>
  <si>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</si>
  <si>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</si>
  <si>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</si>
  <si>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</si>
  <si>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</si>
  <si>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</si>
  <si>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</si>
  <si>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</si>
  <si>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</si>
  <si>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</si>
  <si>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</si>
  <si>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</si>
  <si>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</si>
  <si>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</si>
  <si>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</si>
  <si>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</si>
  <si>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</si>
  <si>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</si>
  <si>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</si>
  <si>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</si>
  <si>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</si>
  <si>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</si>
  <si>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</si>
  <si>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</si>
  <si>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</si>
  <si>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</si>
  <si>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</si>
  <si>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</si>
  <si>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</si>
  <si>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</si>
  <si>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</si>
  <si>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</si>
  <si>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</si>
  <si>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</si>
  <si>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</si>
  <si>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</si>
  <si>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</si>
  <si>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</si>
  <si>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</si>
  <si>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</si>
  <si>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</si>
  <si>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</si>
  <si>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</si>
  <si>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</si>
  <si>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</si>
  <si>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</si>
  <si>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</si>
  <si>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</si>
  <si>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</si>
  <si>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</si>
  <si>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</si>
  <si>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</si>
  <si>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</si>
  <si>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</si>
  <si>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</si>
  <si>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</si>
  <si>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</si>
  <si>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</si>
  <si>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</si>
  <si>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</si>
  <si>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</si>
  <si>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</si>
  <si>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</si>
  <si>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</si>
  <si>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</si>
  <si>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</si>
  <si>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</si>
  <si>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</si>
  <si>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</si>
  <si>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</si>
  <si>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</si>
  <si>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</si>
  <si>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</si>
  <si>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</si>
  <si>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</si>
  <si>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</si>
  <si>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</si>
  <si>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</si>
  <si>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</si>
  <si>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</si>
  <si>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</si>
  <si>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</si>
  <si>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</si>
  <si>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</si>
  <si>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</si>
  <si>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</si>
  <si>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</si>
  <si>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</si>
  <si>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</si>
  <si>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</si>
  <si>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</si>
  <si>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</si>
  <si>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</si>
  <si>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</si>
  <si>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</si>
  <si>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</si>
  <si>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</si>
  <si>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</si>
  <si>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</si>
  <si>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</si>
  <si>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</si>
  <si>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</si>
  <si>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</si>
  <si>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</si>
  <si>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</si>
  <si>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</si>
  <si>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</si>
  <si>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</si>
  <si>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</si>
  <si>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</si>
  <si>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</si>
  <si>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</si>
  <si>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</si>
  <si>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</si>
  <si>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</si>
  <si>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</si>
  <si>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</si>
  <si>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</si>
  <si>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</si>
  <si>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</si>
  <si>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</si>
  <si>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</si>
  <si>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</si>
  <si>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</si>
  <si>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</si>
  <si>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</si>
  <si>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</si>
  <si>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</si>
  <si>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</si>
  <si>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</si>
  <si>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</si>
  <si>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</si>
  <si>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</si>
  <si>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</si>
  <si>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</si>
  <si>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</si>
  <si>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</si>
  <si>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</si>
  <si>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</si>
  <si>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</si>
  <si>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</si>
  <si>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</si>
  <si>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</si>
  <si>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</si>
  <si>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</si>
  <si>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</si>
  <si>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</si>
  <si>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</si>
  <si>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</si>
  <si>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</si>
  <si>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</si>
  <si>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</si>
  <si>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</si>
  <si>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</si>
  <si>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</si>
  <si>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</si>
  <si>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</si>
  <si>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</si>
  <si>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</si>
  <si>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</si>
  <si>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</si>
  <si>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</si>
  <si>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</si>
  <si>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</si>
  <si>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</si>
  <si>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</si>
  <si>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</si>
  <si>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</si>
  <si>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</si>
  <si>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</si>
  <si>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</si>
  <si>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</si>
  <si>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</si>
  <si>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</si>
  <si>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</si>
  <si>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</si>
  <si>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</si>
  <si>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</si>
  <si>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</si>
  <si>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</si>
  <si>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</si>
  <si>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</si>
  <si>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</si>
  <si>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</si>
  <si>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</si>
  <si>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</si>
  <si>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</si>
  <si>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</si>
  <si>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</si>
  <si>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</si>
  <si>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</si>
  <si>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</si>
  <si>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</si>
  <si>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</si>
  <si>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</si>
  <si>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</si>
  <si>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</si>
  <si>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</si>
  <si>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</si>
  <si>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</si>
  <si>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</si>
  <si>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</si>
  <si>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</si>
  <si>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</si>
  <si>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</si>
  <si>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</si>
  <si>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</si>
  <si>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</si>
  <si>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</si>
  <si>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</si>
  <si>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</si>
  <si>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</si>
  <si>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</si>
  <si>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</si>
  <si>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</si>
  <si>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</si>
  <si>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</si>
  <si>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</si>
  <si>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</si>
  <si>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</si>
  <si>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</si>
  <si>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</si>
  <si>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</si>
  <si>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</si>
  <si>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</si>
  <si>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</si>
  <si>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</si>
  <si>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</si>
  <si>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</si>
  <si>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</si>
  <si>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</si>
  <si>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</si>
  <si>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</si>
  <si>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</si>
  <si>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</si>
  <si>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</si>
  <si>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</si>
  <si>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</si>
  <si>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</si>
  <si>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</si>
  <si>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</si>
  <si>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</si>
  <si>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</si>
  <si>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</si>
  <si>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</si>
  <si>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</si>
  <si>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</si>
  <si>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</si>
  <si>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</si>
  <si>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</si>
  <si>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</si>
  <si>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</si>
  <si>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</si>
  <si>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</si>
  <si>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</si>
  <si>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</si>
  <si>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</si>
  <si>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</si>
  <si>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</si>
  <si>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</si>
  <si>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</si>
  <si>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</si>
  <si>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</si>
  <si>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</si>
  <si>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</si>
  <si>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</si>
  <si>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</si>
  <si>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</si>
  <si>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</si>
  <si>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</si>
  <si>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</si>
  <si>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</si>
  <si>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</si>
  <si>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</si>
  <si>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</si>
  <si>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</si>
  <si>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</si>
  <si>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</si>
  <si>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</si>
  <si>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</si>
  <si>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</si>
  <si>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</si>
  <si>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</si>
  <si>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</si>
  <si>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</si>
  <si>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</si>
  <si>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</si>
  <si>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</si>
  <si>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</si>
  <si>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</si>
  <si>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</si>
  <si>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</si>
  <si>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</si>
  <si>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</si>
  <si>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</si>
  <si>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</si>
  <si>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</si>
  <si>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</si>
  <si>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</si>
  <si>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</si>
  <si>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</si>
  <si>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</si>
  <si>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</si>
  <si>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</si>
  <si>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</si>
  <si>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</si>
  <si>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</si>
  <si>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</si>
  <si>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</si>
  <si>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</si>
  <si>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</si>
  <si>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</si>
  <si>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</si>
  <si>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</si>
  <si>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</si>
  <si>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</si>
  <si>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</si>
  <si>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</si>
  <si>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</si>
  <si>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</si>
  <si>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</si>
  <si>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</si>
  <si>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</si>
  <si>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</si>
  <si>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</si>
  <si>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</si>
  <si>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</si>
  <si>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</si>
  <si>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</si>
  <si>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</si>
  <si>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</si>
  <si>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</si>
  <si>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</si>
  <si>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</si>
  <si>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</si>
  <si>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</si>
  <si>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</si>
  <si>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</si>
  <si>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</si>
  <si>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</si>
  <si>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</si>
  <si>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</si>
  <si>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</si>
  <si>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</si>
  <si>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</si>
  <si>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</si>
  <si>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</si>
  <si>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</si>
  <si>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</si>
  <si>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</si>
  <si>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</si>
  <si>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</si>
  <si>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</si>
  <si>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</si>
  <si>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</si>
  <si>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</si>
  <si>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</si>
  <si>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</si>
  <si>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</si>
  <si>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</si>
  <si>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</si>
  <si>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</si>
  <si>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</si>
  <si>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</si>
  <si>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</si>
  <si>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</si>
  <si>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</si>
  <si>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</si>
  <si>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</si>
  <si>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</si>
  <si>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</si>
  <si>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</si>
  <si>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</si>
  <si>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</si>
  <si>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</si>
  <si>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</si>
  <si>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</si>
  <si>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</si>
  <si>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</si>
  <si>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</si>
  <si>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</si>
  <si>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</si>
  <si>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</si>
  <si>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</si>
  <si>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</si>
  <si>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</si>
  <si>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</si>
  <si>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</si>
  <si>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</si>
  <si>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</si>
  <si>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</si>
  <si>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</si>
  <si>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</si>
  <si>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</si>
  <si>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</si>
  <si>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</si>
  <si>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</si>
  <si>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</si>
  <si>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</si>
  <si>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</si>
  <si>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</si>
  <si>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</si>
  <si>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</si>
  <si>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</si>
  <si>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</si>
  <si>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</si>
  <si>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</si>
  <si>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</si>
  <si>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</si>
  <si>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</si>
  <si>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</si>
  <si>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</si>
  <si>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</si>
  <si>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</si>
  <si>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</si>
  <si>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</si>
  <si>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</si>
  <si>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</si>
  <si>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</si>
  <si>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</si>
  <si>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</si>
  <si>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</si>
  <si>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</si>
  <si>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</si>
  <si>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</si>
  <si>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</si>
  <si>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</si>
  <si>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</si>
  <si>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</si>
  <si>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</si>
  <si>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</si>
  <si>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</si>
  <si>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</si>
  <si>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</si>
  <si>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</si>
  <si>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</si>
  <si>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</si>
  <si>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</si>
  <si>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</si>
  <si>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</si>
  <si>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</si>
  <si>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</si>
  <si>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</si>
  <si>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</si>
  <si>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</si>
  <si>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</si>
  <si>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</si>
  <si>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</si>
  <si>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</si>
  <si>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</si>
  <si>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</si>
  <si>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</si>
  <si>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</si>
  <si>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</si>
  <si>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</si>
  <si>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</si>
  <si>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</si>
  <si>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</si>
  <si>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</si>
  <si>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</si>
  <si>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</si>
  <si>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</si>
  <si>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</si>
  <si>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</si>
  <si>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</si>
  <si>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</si>
  <si>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</si>
  <si>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</si>
  <si>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</si>
  <si>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</si>
  <si>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</si>
  <si>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</si>
  <si>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</si>
  <si>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</si>
  <si>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</si>
  <si>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</si>
  <si>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</si>
  <si>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</si>
  <si>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</si>
  <si>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</si>
  <si>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</si>
  <si>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</si>
  <si>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</si>
  <si>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</si>
  <si>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</si>
  <si>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</si>
  <si>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</si>
  <si>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</si>
  <si>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</si>
  <si>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</si>
  <si>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</si>
  <si>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</si>
  <si>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</si>
  <si>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</si>
  <si>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</si>
  <si>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</si>
  <si>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</si>
  <si>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</si>
  <si>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</si>
  <si>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</si>
  <si>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</si>
  <si>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</si>
  <si>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</si>
  <si>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</si>
  <si>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</si>
  <si>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</si>
  <si>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</si>
  <si>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</si>
  <si>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</si>
  <si>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</si>
  <si>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</si>
  <si>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</si>
  <si>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</si>
  <si>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</si>
  <si>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</si>
  <si>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</si>
  <si>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</si>
  <si>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</si>
  <si>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</si>
  <si>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</si>
  <si>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</si>
  <si>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</si>
  <si>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</si>
  <si>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</si>
  <si>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</si>
  <si>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</si>
  <si>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</si>
  <si>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</si>
  <si>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</si>
  <si>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</si>
  <si>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</si>
  <si>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</si>
  <si>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</si>
  <si>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</si>
  <si>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</si>
  <si>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</si>
  <si>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</si>
  <si>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</si>
  <si>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</si>
  <si>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</si>
  <si>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</si>
  <si>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</si>
  <si>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</si>
  <si>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</si>
  <si>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</si>
  <si>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</si>
  <si>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</si>
  <si>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</si>
  <si>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</si>
  <si>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</si>
  <si>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</si>
  <si>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</si>
  <si>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</si>
  <si>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</si>
  <si>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</si>
  <si>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</si>
  <si>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</si>
  <si>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</si>
  <si>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</si>
  <si>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</si>
  <si>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</si>
  <si>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</si>
  <si>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</si>
  <si>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</si>
  <si>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</si>
  <si>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</si>
  <si>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</si>
  <si>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</si>
  <si>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</si>
  <si>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</si>
  <si>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</si>
  <si>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</si>
  <si>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</si>
  <si>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</si>
  <si>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</si>
  <si>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</si>
  <si>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</si>
  <si>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</si>
  <si>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</si>
  <si>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</si>
  <si>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</si>
  <si>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</si>
  <si>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</si>
  <si>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</si>
  <si>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</si>
  <si>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</si>
  <si>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</si>
  <si>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</si>
  <si>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</si>
  <si>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</si>
  <si>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</si>
  <si>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</si>
  <si>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</si>
  <si>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</si>
  <si>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</si>
  <si>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</si>
  <si>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</si>
  <si>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</si>
  <si>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</si>
  <si>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</si>
  <si>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</si>
  <si>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</si>
  <si>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</si>
  <si>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</si>
  <si>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</si>
  <si>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</si>
  <si>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</si>
  <si>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</si>
  <si>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</si>
  <si>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</si>
  <si>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</si>
  <si>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</si>
  <si>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</si>
  <si>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</si>
  <si>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</si>
  <si>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</si>
  <si>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</si>
  <si>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</si>
  <si>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</si>
  <si>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</si>
  <si>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</si>
  <si>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</si>
  <si>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</si>
  <si>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</si>
  <si>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</si>
  <si>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</si>
  <si>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</si>
  <si>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</si>
  <si>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</si>
  <si>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</si>
  <si>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</si>
  <si>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</si>
  <si>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</si>
  <si>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</si>
  <si>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</si>
  <si>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</si>
  <si>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</si>
  <si>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</si>
  <si>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</si>
  <si>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</si>
  <si>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</si>
  <si>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</si>
  <si>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</si>
  <si>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</si>
  <si>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</si>
  <si>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</si>
  <si>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</si>
  <si>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</si>
  <si>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</si>
  <si>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</si>
  <si>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</si>
  <si>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</si>
  <si>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</si>
  <si>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</si>
  <si>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</si>
  <si>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</si>
  <si>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</si>
  <si>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</si>
  <si>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</si>
  <si>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</si>
  <si>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</si>
  <si>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</si>
  <si>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</si>
  <si>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</si>
  <si>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</si>
  <si>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</si>
  <si>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</si>
  <si>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</si>
  <si>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</si>
  <si>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</si>
  <si>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</si>
  <si>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</si>
  <si>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</si>
  <si>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</si>
  <si>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</si>
  <si>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</si>
  <si>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</si>
  <si>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</si>
  <si>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</si>
  <si>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</si>
  <si>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</si>
  <si>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</si>
  <si>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</si>
  <si>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</si>
  <si>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</si>
  <si>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</si>
  <si>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</si>
  <si>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</si>
  <si>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</si>
  <si>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</si>
  <si>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</si>
  <si>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</si>
  <si>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</si>
  <si>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</si>
  <si>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</si>
  <si>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</si>
  <si>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</si>
  <si>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</si>
  <si>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</si>
  <si>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</si>
  <si>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</si>
  <si>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</si>
  <si>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</si>
  <si>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</si>
  <si>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</si>
  <si>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</si>
  <si>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</si>
  <si>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</si>
  <si>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</si>
  <si>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</si>
  <si>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</si>
  <si>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</si>
  <si>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</si>
  <si>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</si>
  <si>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</si>
  <si>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</si>
  <si>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</si>
  <si>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</si>
  <si>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</si>
  <si>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</si>
  <si>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</si>
  <si>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</si>
  <si>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</si>
  <si>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</si>
  <si>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</si>
  <si>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</si>
  <si>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</si>
  <si>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</si>
  <si>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</si>
  <si>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</si>
  <si>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</si>
  <si>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</si>
  <si>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</si>
  <si>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</si>
  <si>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</si>
  <si>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</si>
  <si>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</si>
  <si>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</si>
  <si>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</si>
  <si>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</si>
  <si>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</si>
  <si>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</si>
  <si>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</si>
  <si>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</si>
  <si>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</si>
  <si>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</si>
  <si>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</si>
  <si>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</si>
  <si>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</si>
  <si>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</si>
  <si>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</si>
  <si>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</si>
  <si>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</si>
  <si>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</si>
  <si>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</si>
  <si>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</si>
  <si>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</si>
  <si>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</si>
  <si>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</si>
  <si>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</si>
  <si>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</si>
  <si>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</si>
  <si>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</si>
  <si>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</si>
  <si>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</si>
  <si>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</si>
  <si>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</si>
  <si>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</si>
  <si>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</si>
  <si>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</si>
  <si>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</si>
  <si>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</si>
  <si>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</si>
  <si>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</si>
  <si>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</si>
  <si>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</si>
  <si>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</si>
  <si>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</si>
  <si>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</si>
  <si>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</si>
  <si>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</si>
  <si>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</si>
  <si>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</si>
  <si>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</si>
  <si>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</si>
  <si>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</si>
  <si>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</si>
  <si>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</si>
  <si>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</si>
  <si>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</si>
  <si>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</si>
  <si>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</si>
  <si>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</si>
  <si>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</si>
  <si>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</si>
  <si>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</si>
  <si>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</si>
  <si>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</si>
  <si>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</si>
  <si>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</si>
  <si>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</si>
  <si>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</si>
  <si>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</si>
  <si>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</si>
  <si>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</si>
  <si>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</si>
  <si>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</si>
  <si>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</si>
  <si>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</si>
  <si>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</si>
  <si>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</si>
  <si>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</si>
  <si>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</si>
  <si>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</si>
  <si>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</si>
  <si>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</si>
  <si>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</si>
  <si>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</si>
  <si>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</si>
  <si>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</si>
  <si>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</si>
  <si>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</si>
  <si>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</si>
  <si>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</si>
  <si>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</si>
  <si>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</si>
  <si>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</si>
  <si>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</si>
  <si>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</si>
  <si>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</si>
  <si>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</si>
  <si>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</si>
  <si>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</si>
  <si>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</si>
  <si>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</si>
  <si>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</si>
  <si>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</si>
  <si>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</si>
  <si>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</si>
  <si>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</si>
  <si>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</si>
  <si>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</si>
  <si>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</si>
  <si>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</si>
  <si>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</si>
  <si>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</si>
  <si>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</si>
  <si>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</si>
  <si>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</si>
  <si>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</si>
  <si>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</si>
  <si>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</si>
  <si>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</si>
  <si>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</si>
  <si>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</si>
  <si>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</si>
  <si>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</si>
  <si>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</si>
  <si>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</si>
  <si>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</si>
  <si>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</si>
  <si>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</si>
  <si>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</si>
  <si>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</si>
  <si>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</si>
  <si>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</si>
  <si>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</si>
  <si>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</si>
  <si>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</si>
  <si>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</si>
  <si>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</si>
  <si>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</si>
  <si>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</si>
  <si>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</si>
  <si>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</si>
  <si>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</si>
  <si>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</si>
  <si>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</si>
  <si>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</si>
  <si>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</si>
  <si>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</si>
  <si>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</si>
  <si>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</si>
  <si>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</si>
  <si>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</si>
  <si>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</si>
  <si>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</si>
  <si>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</si>
  <si>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</si>
  <si>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</si>
  <si>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</si>
  <si>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</si>
  <si>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</si>
  <si>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</si>
  <si>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</si>
  <si>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</si>
  <si>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</si>
  <si>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</si>
  <si>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</si>
  <si>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</si>
  <si>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</si>
  <si>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</si>
  <si>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</si>
  <si>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</si>
  <si>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</si>
  <si>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</si>
  <si>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</si>
  <si>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</si>
  <si>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</si>
  <si>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</si>
  <si>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</si>
  <si>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</si>
  <si>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</si>
  <si>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</si>
  <si>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</si>
  <si>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</si>
  <si>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</si>
  <si>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</si>
  <si>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</si>
  <si>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</si>
  <si>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</si>
  <si>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</si>
  <si>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</si>
  <si>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</si>
  <si>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</si>
  <si>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</si>
  <si>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</si>
  <si>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</si>
  <si>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</si>
  <si>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</si>
  <si>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</si>
  <si>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</si>
  <si>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</si>
  <si>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</si>
  <si>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</si>
  <si>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</si>
  <si>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</si>
  <si>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</si>
  <si>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</si>
  <si>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</si>
  <si>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</si>
  <si>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</si>
  <si>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</si>
  <si>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</si>
  <si>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</si>
  <si>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</si>
  <si>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</si>
  <si>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</si>
  <si>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</si>
  <si>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</si>
  <si>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</si>
  <si>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</si>
  <si>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</si>
  <si>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</si>
  <si>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</si>
  <si>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</si>
  <si>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</si>
  <si>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</si>
  <si>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</si>
  <si>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</si>
  <si>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</si>
  <si>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</si>
  <si>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</si>
  <si>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</si>
  <si>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</si>
  <si>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</si>
  <si>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</si>
  <si>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</si>
  <si>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</si>
  <si>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</si>
  <si>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</si>
  <si>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</si>
  <si>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</si>
  <si>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</si>
  <si>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</si>
  <si>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</si>
  <si>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</si>
  <si>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</si>
  <si>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</si>
  <si>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</si>
  <si>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</si>
  <si>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</si>
  <si>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</si>
  <si>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</si>
  <si>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</si>
  <si>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</si>
  <si>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</si>
  <si>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</si>
  <si>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</si>
  <si>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</si>
  <si>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</si>
  <si>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</si>
  <si>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</si>
  <si>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</si>
  <si>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</si>
  <si>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</si>
  <si>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</si>
  <si>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</si>
  <si>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</si>
  <si>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</si>
  <si>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</si>
  <si>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</si>
  <si>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</si>
  <si>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</si>
  <si>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</si>
  <si>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</si>
  <si>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</si>
  <si>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</si>
  <si>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</si>
  <si>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</si>
  <si>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</si>
  <si>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</si>
  <si>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</si>
  <si>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</si>
  <si>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</si>
  <si>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</si>
  <si>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</si>
  <si>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</si>
  <si>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</si>
  <si>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</si>
  <si>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</si>
  <si>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</si>
  <si>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</si>
  <si>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</si>
  <si>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</si>
  <si>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</si>
  <si>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</si>
  <si>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</si>
  <si>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</si>
  <si>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</si>
  <si>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</si>
  <si>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</si>
  <si>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</si>
  <si>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</si>
  <si>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</si>
  <si>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</si>
  <si>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</si>
  <si>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</si>
  <si>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</si>
  <si>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</si>
  <si>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</si>
  <si>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</si>
  <si>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</si>
  <si>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</si>
  <si>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</si>
  <si>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</si>
  <si>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</si>
  <si>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</si>
  <si>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</si>
  <si>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</si>
  <si>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</si>
  <si>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</si>
  <si>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</si>
  <si>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</si>
  <si>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</si>
  <si>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</si>
  <si>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</si>
  <si>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</si>
  <si>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</si>
  <si>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</si>
  <si>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</si>
  <si>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</si>
  <si>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</si>
  <si>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</si>
  <si>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</si>
  <si>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</si>
  <si>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</si>
  <si>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</si>
  <si>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</si>
  <si>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</si>
  <si>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</si>
  <si>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</si>
  <si>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</si>
  <si>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</si>
  <si>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</si>
  <si>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</si>
  <si>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</si>
  <si>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</si>
  <si>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</si>
  <si>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</si>
  <si>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</si>
  <si>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</si>
  <si>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</si>
  <si>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</si>
  <si>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</si>
  <si>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</si>
  <si>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</si>
  <si>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</si>
  <si>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</si>
  <si>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</si>
  <si>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</si>
  <si>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</si>
  <si>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</si>
  <si>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</si>
  <si>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</si>
  <si>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</si>
  <si>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</si>
  <si>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</si>
  <si>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</si>
  <si>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</si>
  <si>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</si>
  <si>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</si>
  <si>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</si>
  <si>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</si>
  <si>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</si>
  <si>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</si>
  <si>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</si>
  <si>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</si>
  <si>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</si>
  <si>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</si>
  <si>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</si>
  <si>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</si>
  <si>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</si>
  <si>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</si>
  <si>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</si>
  <si>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</si>
  <si>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</si>
  <si>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</si>
  <si>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</si>
  <si>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</si>
  <si>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</si>
  <si>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</si>
  <si>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</si>
  <si>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</si>
  <si>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</si>
  <si>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</si>
  <si>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</si>
  <si>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</si>
  <si>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</si>
  <si>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</si>
  <si>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</si>
  <si>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</si>
  <si>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</si>
  <si>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</si>
  <si>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</si>
  <si>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</si>
  <si>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</si>
  <si>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</si>
  <si>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</si>
  <si>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</si>
  <si>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</si>
  <si>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</si>
  <si>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</si>
  <si>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</si>
  <si>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</si>
  <si>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</si>
  <si>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</si>
  <si>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</si>
  <si>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</si>
  <si>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</si>
  <si>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</si>
  <si>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</si>
  <si>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</si>
  <si>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</si>
  <si>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</si>
  <si>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</si>
  <si>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</si>
  <si>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</si>
  <si>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</si>
  <si>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</si>
  <si>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</si>
  <si>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</si>
  <si>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</si>
  <si>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</si>
  <si>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</si>
  <si>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</si>
  <si>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</si>
  <si>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</si>
  <si>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</si>
  <si>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</si>
  <si>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</si>
  <si>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</si>
  <si>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</si>
  <si>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</si>
  <si>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</si>
  <si>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</si>
  <si>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</si>
  <si>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</si>
  <si>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</si>
  <si>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</si>
  <si>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</si>
  <si>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</si>
  <si>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</si>
  <si>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</si>
  <si>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</si>
  <si>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</si>
  <si>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</si>
  <si>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</si>
  <si>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</si>
  <si>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</si>
  <si>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</si>
  <si>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</si>
  <si>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</si>
  <si>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</si>
  <si>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</si>
  <si>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</si>
  <si>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</si>
  <si>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</si>
  <si>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</si>
  <si>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</si>
  <si>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</si>
  <si>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</si>
  <si>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</si>
  <si>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</si>
  <si>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</si>
  <si>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</si>
  <si>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</si>
  <si>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</si>
  <si>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</si>
  <si>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</si>
  <si>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</si>
  <si>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</si>
  <si>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</si>
  <si>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</si>
  <si>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</si>
  <si>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</si>
  <si>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</si>
  <si>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</si>
  <si>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</si>
  <si>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</si>
  <si>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</si>
  <si>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</si>
  <si>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</si>
  <si>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</si>
  <si>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</si>
  <si>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</si>
  <si>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</si>
  <si>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</si>
  <si>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</si>
  <si>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</si>
  <si>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</si>
  <si>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</si>
  <si>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</si>
  <si>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</si>
  <si>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</si>
  <si>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</si>
  <si>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</si>
  <si>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</si>
  <si>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</si>
  <si>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</si>
  <si>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</si>
  <si>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</si>
  <si>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</si>
  <si>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</si>
  <si>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</si>
  <si>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</si>
  <si>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</si>
  <si>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</si>
  <si>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</si>
  <si>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</si>
  <si>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</si>
  <si>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</si>
  <si>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</si>
  <si>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</si>
  <si>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</si>
  <si>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</si>
  <si>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</si>
  <si>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</si>
  <si>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</si>
  <si>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</si>
  <si>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</si>
  <si>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</si>
  <si>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</si>
  <si>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</si>
  <si>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</si>
  <si>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</si>
  <si>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</si>
  <si>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</si>
  <si>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</si>
  <si>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</si>
  <si>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</si>
  <si>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</si>
  <si>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</si>
  <si>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</si>
  <si>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</si>
  <si>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</si>
  <si>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</si>
  <si>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</si>
  <si>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</si>
  <si>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</si>
  <si>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</si>
  <si>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</si>
  <si>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</si>
  <si>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</si>
  <si>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</si>
  <si>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</si>
  <si>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</si>
  <si>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</si>
  <si>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</si>
  <si>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</si>
  <si>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</si>
  <si>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</si>
  <si>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</si>
  <si>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</si>
  <si>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</si>
  <si>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</si>
  <si>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</si>
  <si>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</si>
  <si>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</si>
  <si>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</si>
  <si>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</si>
  <si>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</si>
  <si>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</si>
  <si>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</si>
  <si>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</si>
  <si>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</si>
  <si>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</si>
  <si>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</si>
  <si>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</si>
  <si>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</si>
  <si>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</si>
  <si>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</si>
  <si>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</si>
  <si>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</si>
  <si>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</si>
  <si>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</si>
  <si>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</si>
  <si>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</si>
  <si>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</si>
  <si>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</si>
  <si>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</si>
  <si>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</si>
  <si>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</si>
  <si>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</si>
  <si>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</si>
  <si>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</si>
  <si>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</si>
  <si>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</si>
  <si>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</si>
  <si>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</si>
  <si>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</si>
  <si>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</si>
  <si>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</si>
  <si>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</si>
  <si>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</si>
  <si>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</si>
  <si>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</si>
  <si>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</si>
  <si>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</si>
  <si>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</si>
  <si>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</si>
  <si>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</si>
  <si>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</si>
  <si>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</si>
  <si>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</si>
  <si>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</si>
  <si>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</si>
  <si>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</si>
  <si>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</si>
  <si>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</si>
  <si>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</si>
  <si>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</si>
  <si>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</si>
  <si>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</si>
  <si>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</si>
  <si>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</si>
  <si>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</si>
  <si>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</si>
  <si>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</si>
  <si>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</si>
  <si>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</si>
  <si>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</si>
  <si>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</si>
  <si>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</si>
  <si>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</si>
  <si>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</si>
  <si>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</si>
  <si>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</si>
  <si>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</si>
  <si>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</si>
  <si>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</si>
  <si>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</si>
  <si>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</si>
  <si>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</si>
  <si>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</si>
  <si>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</si>
  <si>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</si>
  <si>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</si>
  <si>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</si>
  <si>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</si>
  <si>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</si>
  <si>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</si>
  <si>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</si>
  <si>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</si>
  <si>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</si>
  <si>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</si>
  <si>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</si>
  <si>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</si>
  <si>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</si>
  <si>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</si>
  <si>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</si>
  <si>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</si>
  <si>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</si>
  <si>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</si>
  <si>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</si>
  <si>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</si>
  <si>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</si>
  <si>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</si>
  <si>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</si>
  <si>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</si>
  <si>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</si>
  <si>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</si>
  <si>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</si>
  <si>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</si>
  <si>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</si>
  <si>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</si>
  <si>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</si>
  <si>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</si>
  <si>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</si>
  <si>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</si>
  <si>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</si>
  <si>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</si>
  <si>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</si>
  <si>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</si>
  <si>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</si>
  <si>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</si>
  <si>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</si>
  <si>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</si>
  <si>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</si>
  <si>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</si>
  <si>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</si>
  <si>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</si>
  <si>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</si>
  <si>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</si>
  <si>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</si>
  <si>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</si>
  <si>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</si>
  <si>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</si>
  <si>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</si>
  <si>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</si>
  <si>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</si>
  <si>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</si>
  <si>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</si>
  <si>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</si>
  <si>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</si>
  <si>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</si>
  <si>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</si>
  <si>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</si>
  <si>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</si>
  <si>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</si>
  <si>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</si>
  <si>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</si>
  <si>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</si>
  <si>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</si>
  <si>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</si>
  <si>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</si>
  <si>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</si>
  <si>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</si>
  <si>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</si>
  <si>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</si>
  <si>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</si>
  <si>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</si>
  <si>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</si>
  <si>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</si>
  <si>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</si>
  <si>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</si>
  <si>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</si>
  <si>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</si>
  <si>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</si>
  <si>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</si>
  <si>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</si>
  <si>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</si>
  <si>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</si>
  <si>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</si>
  <si>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</si>
  <si>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</si>
  <si>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</si>
  <si>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</si>
  <si>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</si>
  <si>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</si>
  <si>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</si>
  <si>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</si>
  <si>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</si>
  <si>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</si>
  <si>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</si>
  <si>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</si>
  <si>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</si>
  <si>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</si>
  <si>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</si>
  <si>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</si>
  <si>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</si>
  <si>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</si>
  <si>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</si>
  <si>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</si>
  <si>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</si>
  <si>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</si>
  <si>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</si>
  <si>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</si>
  <si>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</si>
  <si>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</si>
  <si>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</si>
  <si>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</si>
  <si>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</si>
  <si>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</si>
  <si>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</si>
  <si>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</si>
  <si>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</si>
  <si>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</si>
  <si>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</si>
  <si>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</si>
  <si>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</si>
  <si>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</si>
  <si>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</si>
  <si>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</si>
  <si>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</si>
  <si>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</si>
  <si>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</si>
  <si>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</si>
  <si>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</si>
  <si>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</si>
  <si>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</si>
  <si>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</si>
  <si>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</si>
  <si>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</si>
  <si>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</si>
  <si>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</si>
  <si>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</si>
  <si>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</si>
  <si>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</si>
  <si>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</si>
  <si>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</si>
  <si>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</si>
  <si>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</si>
  <si>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</si>
  <si>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</si>
  <si>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</si>
  <si>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</si>
  <si>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</si>
  <si>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</si>
  <si>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</si>
  <si>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</si>
  <si>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</si>
  <si>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</si>
  <si>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</si>
  <si>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</si>
  <si>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</si>
  <si>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</si>
  <si>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</si>
  <si>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</si>
  <si>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</si>
  <si>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</si>
  <si>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</si>
  <si>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</si>
  <si>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</si>
  <si>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</si>
  <si>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</si>
  <si>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</si>
  <si>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</si>
  <si>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</si>
  <si>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</si>
  <si>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</si>
  <si>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</si>
  <si>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</si>
  <si>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</si>
  <si>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</si>
  <si>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</si>
  <si>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</si>
  <si>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</si>
  <si>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</si>
  <si>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</si>
  <si>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</si>
  <si>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</si>
  <si>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</si>
  <si>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</si>
  <si>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</si>
  <si>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</si>
  <si>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</si>
  <si>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</si>
  <si>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</si>
  <si>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</si>
  <si>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</si>
  <si>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</si>
  <si>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</si>
  <si>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</si>
  <si>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</si>
  <si>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</si>
  <si>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</si>
  <si>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</si>
  <si>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</si>
  <si>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</si>
  <si>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</si>
  <si>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</si>
  <si>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</si>
  <si>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</si>
  <si>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</si>
  <si>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</si>
  <si>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</si>
  <si>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</si>
  <si>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</si>
  <si>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</si>
  <si>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</si>
  <si>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</si>
  <si>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</si>
  <si>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</si>
  <si>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</si>
  <si>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</si>
  <si>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</si>
  <si>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</si>
  <si>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</si>
  <si>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</si>
  <si>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</si>
  <si>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</si>
  <si>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</si>
  <si>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</si>
  <si>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</si>
  <si>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</si>
  <si>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</si>
  <si>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</si>
  <si>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</si>
  <si>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</si>
  <si>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</si>
  <si>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</si>
  <si>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</si>
  <si>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</si>
  <si>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</si>
  <si>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</si>
  <si>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</si>
  <si>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</si>
  <si>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</si>
  <si>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</si>
  <si>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</si>
  <si>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</si>
  <si>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</si>
  <si>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</si>
  <si>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</si>
  <si>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</si>
  <si>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</si>
  <si>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</si>
  <si>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</si>
  <si>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</si>
  <si>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</si>
  <si>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</si>
  <si>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</si>
  <si>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</si>
  <si>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</si>
  <si>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</si>
  <si>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</si>
  <si>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</si>
  <si>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</si>
  <si>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</si>
  <si>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</si>
  <si>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</si>
  <si>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</si>
  <si>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</si>
  <si>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</si>
  <si>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</si>
  <si>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</si>
  <si>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</si>
  <si>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</si>
  <si>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</si>
  <si>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</si>
  <si>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</si>
  <si>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</si>
  <si>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</si>
  <si>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</si>
  <si>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</si>
  <si>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</si>
  <si>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</si>
  <si>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</si>
  <si>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</si>
  <si>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</si>
  <si>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</si>
  <si>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</si>
  <si>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</si>
  <si>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</si>
  <si>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</si>
  <si>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</si>
  <si>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</si>
  <si>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</si>
  <si>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</si>
  <si>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</si>
  <si>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</si>
  <si>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</si>
  <si>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</si>
  <si>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</si>
  <si>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</si>
  <si>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</si>
  <si>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</si>
  <si>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</si>
  <si>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</si>
  <si>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</si>
  <si>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</si>
  <si>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</si>
  <si>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</si>
  <si>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</si>
  <si>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</si>
  <si>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</si>
  <si>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</si>
  <si>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</si>
  <si>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</si>
  <si>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</si>
  <si>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</si>
  <si>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</si>
  <si>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</si>
  <si>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</si>
  <si>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</si>
  <si>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</si>
  <si>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</si>
  <si>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</si>
  <si>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</si>
  <si>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</si>
  <si>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</si>
  <si>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</si>
  <si>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</si>
  <si>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</si>
  <si>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</si>
  <si>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</si>
  <si>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</si>
  <si>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</si>
  <si>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</si>
  <si>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</si>
  <si>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</si>
  <si>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</si>
  <si>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</si>
  <si>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</si>
  <si>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</si>
  <si>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</si>
  <si>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</si>
  <si>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</si>
  <si>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</si>
  <si>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</si>
  <si>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</si>
  <si>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</si>
  <si>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</si>
  <si>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</si>
  <si>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</si>
  <si>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</si>
  <si>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</si>
  <si>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</si>
  <si>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</si>
  <si>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</si>
  <si>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</si>
  <si>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</si>
  <si>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</si>
  <si>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</si>
  <si>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</si>
  <si>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</si>
  <si>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</si>
  <si>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</si>
  <si>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</si>
  <si>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</si>
  <si>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</si>
  <si>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</si>
  <si>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</si>
  <si>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</si>
  <si>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</si>
  <si>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</si>
  <si>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</si>
  <si>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</si>
  <si>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</si>
  <si>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</si>
  <si>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</si>
  <si>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</si>
  <si>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</si>
  <si>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</si>
  <si>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</si>
  <si>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</si>
  <si>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</si>
  <si>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</si>
  <si>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</si>
  <si>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</si>
  <si>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</si>
  <si>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</si>
  <si>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</si>
  <si>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</si>
  <si>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</si>
  <si>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</si>
  <si>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</si>
  <si>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</si>
  <si>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</si>
  <si>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</si>
  <si>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</si>
  <si>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</si>
  <si>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</si>
  <si>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</si>
  <si>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</si>
  <si>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</si>
  <si>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</si>
  <si>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</si>
  <si>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</si>
  <si>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</si>
  <si>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</si>
  <si>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</si>
  <si>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</si>
  <si>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</si>
  <si>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</si>
  <si>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</si>
  <si>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</si>
  <si>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</si>
  <si>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</si>
  <si>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</si>
  <si>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</si>
  <si>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</si>
  <si>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</si>
  <si>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</si>
  <si>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</si>
  <si>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</si>
  <si>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</si>
  <si>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</si>
  <si>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</si>
  <si>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</si>
  <si>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</si>
  <si>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</si>
  <si>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</si>
  <si>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</si>
  <si>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</si>
  <si>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</si>
  <si>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</si>
  <si>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</si>
  <si>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</si>
  <si>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</si>
  <si>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</si>
  <si>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</si>
  <si>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</si>
  <si>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</si>
  <si>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</si>
  <si>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</si>
  <si>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</si>
  <si>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</si>
  <si>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</si>
  <si>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</si>
  <si>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</si>
  <si>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</si>
  <si>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</si>
  <si>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</si>
  <si>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</si>
  <si>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</si>
  <si>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</si>
  <si>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</si>
  <si>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</si>
  <si>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</si>
  <si>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</si>
  <si>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</si>
  <si>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</si>
  <si>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</si>
  <si>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</si>
  <si>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</si>
  <si>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</si>
  <si>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</si>
  <si>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</si>
  <si>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</si>
  <si>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</si>
  <si>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</si>
  <si>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</si>
  <si>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</si>
  <si>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</si>
  <si>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</si>
  <si>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</si>
  <si>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</si>
  <si>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</si>
  <si>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</si>
  <si>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</si>
  <si>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</si>
  <si>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</si>
  <si>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</si>
  <si>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</si>
  <si>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</si>
  <si>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</si>
  <si>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</si>
  <si>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</si>
  <si>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</si>
  <si>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</si>
  <si>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</si>
  <si>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</si>
  <si>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</si>
  <si>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</si>
  <si>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</si>
  <si>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</si>
  <si>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</si>
  <si>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</si>
  <si>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</si>
  <si>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</si>
  <si>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</si>
  <si>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</si>
  <si>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</si>
  <si>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</si>
  <si>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</si>
  <si>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</si>
  <si>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</si>
  <si>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</si>
  <si>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</si>
  <si>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</si>
  <si>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</si>
  <si>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</si>
  <si>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</si>
  <si>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</si>
  <si>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</si>
  <si>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</si>
  <si>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</si>
  <si>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</si>
  <si>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</si>
  <si>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</si>
  <si>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</si>
  <si>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</si>
  <si>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</si>
  <si>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</si>
  <si>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</si>
  <si>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</si>
  <si>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</si>
  <si>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</si>
  <si>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</si>
  <si>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</si>
  <si>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</si>
  <si>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</si>
  <si>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</si>
  <si>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</si>
  <si>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</si>
  <si>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</si>
  <si>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</si>
  <si>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</si>
  <si>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</si>
  <si>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</si>
  <si>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</si>
  <si>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</si>
  <si>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</si>
  <si>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</si>
  <si>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</si>
  <si>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</si>
  <si>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</si>
  <si>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</si>
  <si>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</si>
  <si>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</si>
  <si>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</si>
  <si>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</si>
  <si>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</si>
  <si>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</si>
  <si>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</si>
  <si>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</si>
  <si>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</si>
  <si>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</si>
  <si>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</si>
  <si>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</si>
  <si>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</si>
  <si>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</si>
  <si>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</si>
  <si>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</si>
  <si>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</si>
  <si>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</si>
  <si>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</si>
  <si>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</si>
  <si>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</si>
  <si>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</si>
  <si>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</si>
  <si>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</si>
  <si>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</si>
  <si>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</si>
  <si>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</si>
  <si>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</si>
  <si>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</si>
  <si>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</si>
  <si>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</si>
  <si>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</si>
  <si>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</si>
  <si>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</si>
  <si>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</si>
  <si>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</si>
  <si>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</si>
  <si>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</si>
  <si>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</si>
  <si>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</si>
  <si>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</si>
  <si>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</si>
  <si>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</si>
  <si>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</si>
  <si>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</si>
  <si>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</si>
  <si>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</si>
  <si>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</si>
  <si>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</si>
  <si>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</si>
  <si>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</si>
  <si>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</si>
  <si>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</si>
  <si>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</si>
  <si>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</si>
  <si>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</si>
  <si>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</si>
  <si>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</si>
  <si>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</si>
  <si>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</si>
  <si>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</si>
  <si>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</si>
  <si>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</si>
  <si>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</si>
  <si>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</si>
  <si>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</si>
  <si>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</si>
  <si>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</si>
  <si>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</si>
  <si>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</si>
  <si>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</si>
  <si>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</si>
  <si>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</si>
  <si>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</si>
  <si>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</si>
  <si>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</si>
  <si>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</si>
  <si>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</si>
  <si>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</si>
  <si>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</si>
  <si>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</si>
  <si>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</si>
  <si>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</si>
  <si>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</si>
  <si>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</si>
  <si>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</si>
  <si>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</si>
  <si>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</si>
  <si>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</si>
  <si>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</si>
  <si>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</si>
  <si>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</si>
  <si>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</si>
  <si>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</si>
  <si>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</si>
  <si>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</si>
  <si>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</si>
  <si>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</si>
  <si>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</si>
  <si>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</si>
  <si>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</si>
  <si>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</si>
  <si>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</si>
  <si>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</si>
  <si>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</si>
  <si>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</si>
  <si>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</si>
  <si>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</si>
  <si>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</si>
  <si>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</si>
  <si>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</si>
  <si>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</si>
  <si>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</si>
  <si>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</si>
  <si>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</si>
  <si>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</si>
  <si>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</si>
  <si>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</si>
  <si>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</si>
  <si>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</si>
  <si>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</si>
  <si>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</si>
  <si>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</si>
  <si>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</si>
  <si>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</si>
  <si>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</si>
  <si>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</si>
  <si>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</si>
  <si>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</si>
  <si>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</si>
  <si>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</si>
  <si>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</si>
  <si>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</si>
  <si>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</si>
  <si>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</si>
  <si>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</si>
  <si>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</si>
  <si>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</si>
  <si>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</si>
  <si>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</si>
  <si>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</si>
  <si>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</si>
  <si>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</si>
  <si>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</si>
  <si>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</si>
  <si>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</si>
  <si>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</si>
  <si>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</si>
  <si>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</si>
  <si>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</si>
  <si>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</si>
  <si>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</si>
  <si>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</si>
  <si>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</si>
  <si>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</si>
  <si>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</si>
  <si>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</si>
  <si>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</si>
  <si>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</si>
  <si>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</si>
  <si>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</si>
  <si>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</si>
  <si>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</si>
  <si>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</si>
  <si>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</si>
  <si>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</si>
  <si>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</si>
  <si>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</si>
  <si>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</si>
  <si>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</si>
  <si>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</si>
  <si>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</si>
  <si>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</si>
  <si>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</si>
  <si>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</si>
  <si>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</si>
  <si>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</si>
  <si>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</si>
  <si>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</si>
  <si>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</si>
  <si>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</si>
  <si>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</si>
  <si>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</si>
  <si>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</si>
  <si>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</si>
  <si>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</si>
  <si>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</si>
  <si>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</si>
  <si>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</si>
  <si>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</si>
  <si>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</si>
  <si>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</si>
  <si>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</si>
  <si>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</si>
  <si>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</si>
  <si>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</si>
  <si>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</si>
  <si>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</si>
  <si>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</si>
  <si>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</si>
  <si>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</si>
  <si>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</si>
  <si>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</si>
  <si>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</si>
  <si>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</si>
  <si>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</si>
  <si>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</si>
  <si>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</si>
  <si>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</si>
  <si>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</si>
  <si>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</si>
  <si>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</si>
  <si>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</si>
  <si>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</si>
  <si>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</si>
  <si>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</si>
  <si>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</si>
  <si>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</si>
  <si>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</si>
  <si>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</si>
  <si>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</si>
  <si>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</si>
  <si>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</si>
  <si>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</si>
  <si>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</si>
  <si>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</si>
  <si>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</si>
  <si>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</si>
  <si>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</si>
  <si>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</si>
  <si>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</si>
  <si>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</si>
  <si>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</si>
  <si>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</si>
  <si>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</si>
  <si>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</si>
  <si>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</si>
  <si>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</si>
  <si>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</si>
  <si>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</si>
  <si>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</si>
  <si>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</si>
  <si>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</si>
  <si>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</si>
  <si>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</si>
  <si>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</si>
  <si>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</si>
  <si>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</si>
  <si>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</si>
  <si>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</si>
  <si>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</si>
  <si>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</si>
  <si>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</si>
  <si>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</si>
  <si>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</si>
  <si>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</si>
  <si>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</si>
  <si>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</si>
  <si>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</si>
  <si>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</si>
  <si>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</si>
  <si>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</si>
  <si>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</si>
  <si>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</si>
  <si>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</si>
  <si>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</si>
  <si>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</si>
  <si>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</si>
  <si>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</si>
  <si>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</si>
  <si>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</si>
  <si>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</si>
  <si>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</si>
  <si>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</si>
  <si>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</si>
  <si>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</si>
  <si>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</si>
  <si>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</si>
  <si>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</si>
  <si>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</si>
  <si>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</si>
  <si>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</si>
  <si>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</si>
  <si>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</si>
  <si>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</si>
  <si>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</si>
  <si>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</si>
  <si>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</si>
  <si>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</si>
  <si>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</si>
  <si>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</si>
  <si>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</si>
  <si>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</si>
  <si>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</si>
  <si>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</si>
  <si>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</si>
  <si>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</si>
  <si>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</si>
  <si>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</si>
  <si>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</si>
  <si>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</si>
  <si>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</si>
  <si>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</si>
  <si>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</si>
  <si>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</si>
  <si>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</si>
  <si>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</si>
  <si>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</si>
  <si>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</si>
  <si>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</si>
  <si>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</si>
  <si>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</si>
  <si>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</si>
  <si>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</si>
  <si>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</si>
  <si>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</si>
  <si>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</si>
  <si>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</si>
  <si>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</si>
  <si>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</si>
  <si>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</si>
  <si>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</si>
  <si>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</si>
  <si>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</si>
  <si>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</si>
  <si>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</si>
  <si>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</si>
  <si>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</si>
  <si>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</si>
  <si>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</si>
  <si>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</si>
  <si>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</si>
  <si>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</si>
  <si>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</si>
  <si>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</si>
  <si>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</si>
  <si>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</si>
  <si>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</si>
  <si>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</si>
  <si>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</si>
  <si>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</si>
  <si>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</si>
  <si>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</si>
  <si>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</si>
  <si>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</si>
  <si>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</si>
  <si>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</si>
  <si>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</si>
  <si>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</si>
  <si>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</si>
  <si>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</si>
  <si>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</si>
  <si>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</si>
  <si>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</si>
  <si>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</si>
  <si>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</si>
  <si>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</si>
  <si>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</si>
  <si>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</si>
  <si>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</si>
  <si>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</si>
  <si>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</si>
  <si>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</si>
  <si>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</si>
  <si>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</si>
  <si>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</si>
  <si>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</si>
  <si>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</si>
  <si>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</si>
  <si>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</si>
  <si>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</si>
  <si>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</si>
  <si>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</si>
  <si>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</si>
  <si>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</si>
  <si>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</si>
  <si>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</si>
  <si>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</si>
  <si>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</si>
  <si>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</si>
  <si>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</si>
  <si>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</si>
  <si>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</si>
  <si>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</si>
  <si>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</si>
  <si>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</si>
  <si>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</si>
  <si>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</si>
  <si>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</si>
  <si>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</si>
  <si>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</si>
  <si>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</si>
  <si>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</si>
  <si>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</si>
  <si>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</si>
  <si>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</si>
  <si>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</si>
  <si>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</si>
  <si>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</si>
  <si>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</si>
  <si>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</si>
  <si>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</si>
  <si>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</si>
  <si>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</si>
  <si>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</si>
  <si>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</si>
  <si>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</si>
  <si>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</si>
  <si>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</si>
  <si>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</si>
  <si>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</si>
  <si>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</si>
  <si>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</si>
  <si>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</si>
  <si>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</si>
  <si>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</si>
  <si>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</si>
  <si>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</si>
  <si>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</si>
  <si>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</si>
  <si>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</si>
  <si>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</si>
  <si>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</si>
  <si>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</si>
  <si>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</si>
  <si>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</si>
  <si>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</si>
  <si>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</si>
  <si>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</si>
  <si>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</si>
  <si>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</si>
  <si>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</si>
  <si>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</si>
  <si>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</si>
  <si>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</si>
  <si>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</si>
  <si>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</si>
  <si>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</si>
  <si>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</si>
  <si>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</si>
  <si>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</si>
  <si>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</si>
  <si>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</si>
  <si>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</si>
  <si>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</si>
  <si>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</si>
  <si>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</si>
  <si>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</si>
  <si>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</si>
  <si>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</si>
  <si>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</si>
  <si>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</si>
  <si>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</si>
  <si>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</si>
  <si>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</si>
  <si>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</si>
  <si>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</si>
  <si>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</si>
  <si>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</si>
  <si>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</si>
  <si>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</si>
  <si>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</si>
  <si>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</si>
  <si>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</si>
  <si>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</si>
  <si>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</si>
  <si>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</si>
  <si>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</si>
  <si>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</si>
  <si>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</si>
  <si>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</si>
  <si>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</si>
  <si>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</si>
  <si>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</si>
  <si>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</si>
  <si>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</si>
  <si>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</si>
  <si>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</si>
  <si>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</si>
  <si>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</si>
  <si>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</si>
  <si>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</si>
  <si>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</si>
  <si>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</si>
  <si>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</si>
  <si>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</si>
  <si>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</si>
  <si>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</si>
  <si>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</si>
  <si>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</si>
  <si>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</si>
  <si>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</si>
  <si>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</si>
  <si>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</si>
  <si>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</si>
  <si>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</si>
  <si>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</si>
  <si>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</si>
  <si>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</si>
  <si>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</si>
  <si>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</si>
  <si>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</si>
  <si>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</si>
  <si>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</si>
  <si>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</si>
  <si>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</si>
  <si>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</si>
  <si>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</si>
  <si>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</si>
  <si>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</si>
  <si>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</si>
  <si>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</si>
  <si>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</si>
  <si>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</si>
  <si>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</si>
  <si>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</si>
  <si>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</si>
  <si>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</si>
  <si>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</si>
  <si>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</si>
  <si>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</si>
  <si>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</si>
  <si>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</si>
  <si>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</si>
  <si>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</si>
  <si>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</si>
  <si>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</si>
  <si>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</si>
  <si>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</si>
  <si>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</si>
  <si>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</si>
  <si>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</si>
  <si>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</si>
  <si>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</si>
  <si>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</si>
  <si>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</si>
  <si>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</si>
  <si>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</si>
  <si>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</si>
  <si>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</si>
  <si>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</si>
  <si>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</si>
  <si>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</si>
  <si>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</si>
  <si>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</si>
  <si>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</si>
  <si>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</si>
  <si>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</si>
  <si>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</si>
  <si>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</si>
  <si>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</si>
  <si>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</si>
  <si>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</si>
  <si>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</si>
  <si>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</si>
  <si>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</si>
  <si>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</si>
  <si>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</si>
  <si>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</si>
  <si>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</si>
  <si>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</si>
  <si>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</si>
  <si>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</si>
  <si>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</si>
  <si>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</si>
  <si>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</si>
  <si>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</si>
  <si>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</si>
  <si>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</si>
  <si>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</si>
  <si>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</si>
  <si>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</si>
  <si>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</si>
  <si>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</si>
  <si>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</si>
  <si>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</si>
  <si>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</si>
  <si>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</si>
  <si>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</si>
  <si>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</si>
  <si>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</si>
  <si>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</si>
  <si>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</si>
  <si>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</si>
  <si>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</si>
  <si>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</si>
  <si>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</si>
  <si>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</si>
  <si>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</si>
  <si>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</si>
  <si>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</si>
  <si>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</si>
  <si>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</si>
  <si>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</si>
  <si>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</si>
  <si>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</si>
  <si>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</si>
  <si>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</si>
  <si>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</si>
  <si>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</si>
  <si>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</si>
  <si>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</si>
  <si>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</si>
  <si>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</si>
  <si>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</si>
  <si>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</si>
  <si>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</si>
  <si>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</si>
  <si>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</si>
  <si>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</si>
  <si>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</si>
  <si>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</si>
  <si>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</si>
  <si>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</si>
  <si>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</si>
  <si>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</si>
  <si>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</si>
  <si>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</si>
  <si>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</si>
  <si>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</si>
  <si>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</si>
  <si>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</si>
  <si>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</si>
  <si>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</si>
  <si>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</si>
  <si>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</si>
  <si>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</si>
  <si>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</si>
  <si>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</si>
  <si>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</si>
  <si>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</si>
  <si>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</si>
  <si>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</si>
  <si>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</si>
  <si>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</si>
  <si>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</si>
  <si>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</si>
  <si>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</si>
  <si>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</si>
  <si>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</si>
  <si>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</si>
  <si>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</si>
  <si>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</si>
  <si>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</si>
  <si>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</si>
  <si>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</si>
  <si>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</si>
  <si>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</si>
  <si>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</si>
  <si>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</si>
  <si>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</si>
  <si>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</si>
  <si>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</si>
  <si>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</si>
  <si>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</si>
  <si>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</si>
  <si>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</si>
  <si>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</si>
  <si>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</si>
  <si>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</si>
  <si>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</si>
  <si>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</si>
  <si>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</si>
  <si>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</si>
  <si>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</si>
  <si>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</si>
  <si>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</si>
  <si>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</si>
  <si>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</si>
  <si>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</si>
  <si>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</si>
  <si>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</si>
  <si>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</si>
  <si>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</si>
  <si>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</si>
  <si>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</si>
  <si>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</si>
  <si>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</si>
  <si>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</si>
  <si>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</si>
  <si>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</si>
  <si>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</si>
  <si>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</si>
  <si>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</si>
  <si>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</si>
  <si>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</si>
  <si>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</si>
  <si>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</si>
  <si>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</si>
  <si>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</si>
  <si>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</si>
  <si>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</si>
  <si>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</si>
  <si>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</si>
  <si>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</si>
  <si>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</si>
  <si>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</si>
  <si>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</si>
  <si>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</si>
  <si>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</si>
  <si>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</si>
  <si>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</si>
  <si>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</si>
  <si>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</si>
  <si>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</si>
  <si>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</si>
  <si>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</si>
  <si>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</si>
  <si>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</si>
  <si>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</si>
  <si>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</si>
  <si>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</si>
  <si>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</si>
  <si>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</si>
  <si>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</si>
  <si>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</si>
  <si>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</si>
  <si>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</si>
  <si>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</si>
  <si>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</si>
  <si>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</si>
  <si>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</si>
  <si>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</si>
  <si>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</si>
  <si>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</si>
  <si>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</si>
  <si>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</si>
  <si>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</si>
  <si>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</si>
  <si>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</si>
  <si>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</si>
  <si>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</si>
  <si>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</si>
  <si>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</si>
  <si>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</si>
  <si>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</si>
  <si>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</si>
  <si>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</si>
  <si>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</si>
  <si>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</si>
  <si>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</si>
  <si>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</si>
  <si>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</si>
  <si>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</si>
  <si>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</si>
  <si>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</si>
  <si>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</si>
  <si>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</si>
  <si>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</si>
  <si>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</si>
  <si>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</si>
  <si>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</si>
  <si>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</si>
  <si>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</si>
  <si>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</si>
  <si>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</si>
  <si>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</si>
  <si>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</si>
  <si>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</si>
  <si>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</si>
  <si>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</si>
  <si>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</si>
  <si>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</si>
  <si>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</si>
  <si>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</si>
  <si>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</si>
  <si>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</si>
  <si>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</si>
  <si>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</si>
  <si>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</si>
  <si>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</si>
  <si>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</si>
  <si>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</si>
  <si>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</si>
  <si>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</si>
  <si>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</si>
  <si>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</si>
  <si>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</si>
  <si>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</si>
  <si>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</si>
  <si>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</si>
  <si>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</si>
  <si>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</si>
  <si>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</si>
  <si>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</si>
  <si>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</si>
  <si>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</si>
  <si>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</si>
  <si>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</si>
  <si>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</si>
  <si>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</si>
  <si>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</si>
  <si>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</si>
  <si>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</si>
  <si>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</si>
  <si>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</si>
  <si>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</si>
  <si>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</si>
  <si>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</si>
  <si>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</si>
  <si>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</si>
  <si>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</si>
  <si>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</si>
  <si>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</si>
  <si>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</si>
  <si>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</si>
  <si>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</si>
  <si>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</si>
  <si>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</si>
  <si>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</si>
  <si>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</si>
  <si>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</si>
  <si>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</si>
  <si>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</si>
  <si>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</si>
  <si>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</si>
  <si>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</si>
  <si>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</si>
  <si>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</si>
  <si>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</si>
  <si>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</si>
  <si>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</si>
  <si>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</si>
  <si>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</si>
  <si>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</si>
  <si>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</si>
  <si>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</si>
  <si>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</si>
  <si>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</si>
  <si>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</si>
  <si>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</si>
  <si>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</si>
  <si>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</si>
  <si>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</si>
  <si>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</si>
  <si>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</si>
  <si>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</si>
  <si>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</si>
  <si>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</si>
  <si>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</si>
  <si>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</si>
  <si>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</si>
  <si>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</si>
  <si>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</si>
  <si>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</si>
  <si>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</si>
  <si>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</si>
  <si>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</si>
  <si>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</si>
  <si>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</si>
  <si>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</si>
  <si>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</si>
  <si>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</si>
  <si>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</si>
  <si>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</si>
  <si>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</si>
  <si>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</si>
  <si>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</si>
  <si>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</si>
  <si>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</si>
  <si>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</si>
  <si>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</si>
  <si>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</si>
  <si>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</si>
  <si>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</si>
  <si>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</si>
  <si>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</si>
  <si>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</si>
  <si>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</si>
  <si>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</si>
  <si>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</si>
  <si>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</si>
  <si>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</si>
  <si>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</si>
  <si>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</si>
  <si>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</si>
  <si>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</si>
  <si>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</si>
  <si>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</si>
  <si>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</si>
  <si>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</si>
  <si>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</si>
  <si>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</si>
  <si>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</si>
  <si>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</si>
  <si>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</si>
  <si>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</si>
  <si>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</si>
  <si>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</si>
  <si>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</si>
  <si>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</si>
  <si>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</si>
  <si>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</si>
  <si>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</si>
  <si>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</si>
  <si>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</si>
  <si>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</si>
  <si>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</si>
  <si>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</si>
  <si>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</si>
  <si>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</si>
  <si>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</si>
  <si>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</si>
  <si>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</si>
  <si>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</si>
  <si>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</si>
  <si>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</si>
  <si>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</si>
  <si>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</si>
  <si>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</si>
  <si>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</si>
  <si>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</si>
  <si>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</si>
  <si>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</si>
  <si>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</si>
  <si>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</si>
  <si>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</si>
  <si>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</si>
  <si>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</si>
  <si>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</si>
  <si>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</si>
  <si>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</si>
  <si>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</si>
  <si>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</si>
  <si>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</si>
  <si>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</si>
  <si>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</si>
  <si>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</si>
  <si>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</si>
  <si>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</si>
  <si>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</si>
  <si>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</si>
  <si>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</si>
  <si>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</si>
  <si>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</si>
  <si>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</si>
  <si>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</si>
  <si>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</si>
  <si>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</si>
  <si>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</si>
  <si>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</si>
  <si>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</si>
  <si>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</si>
  <si>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</si>
  <si>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</si>
  <si>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</si>
  <si>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</si>
  <si>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</si>
  <si>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</si>
  <si>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</si>
  <si>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</si>
  <si>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</si>
  <si>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</si>
  <si>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</si>
  <si>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</si>
  <si>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</si>
  <si>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</si>
  <si>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</si>
  <si>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</si>
  <si>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</si>
  <si>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</si>
  <si>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</si>
  <si>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</si>
  <si>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</si>
  <si>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</si>
  <si>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</si>
  <si>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</si>
  <si>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</si>
  <si>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</si>
  <si>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</si>
  <si>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</si>
  <si>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</si>
  <si>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</si>
  <si>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</si>
  <si>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</si>
  <si>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</si>
  <si>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</si>
  <si>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</si>
  <si>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</si>
  <si>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</si>
  <si>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</si>
  <si>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</si>
  <si>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</si>
  <si>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</si>
  <si>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</si>
  <si>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</si>
  <si>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</si>
  <si>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</si>
  <si>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</si>
  <si>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</si>
  <si>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</si>
  <si>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</si>
  <si>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</si>
  <si>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</si>
  <si>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</si>
  <si>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</si>
  <si>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</si>
  <si>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</si>
  <si>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</si>
  <si>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</si>
  <si>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</si>
  <si>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</si>
  <si>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</si>
  <si>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</si>
  <si>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</si>
  <si>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</si>
  <si>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</si>
  <si>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</si>
  <si>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</si>
  <si>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</si>
  <si>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</si>
  <si>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</si>
  <si>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</si>
  <si>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</si>
  <si>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</si>
  <si>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</si>
  <si>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</si>
  <si>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</si>
  <si>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</si>
  <si>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</si>
  <si>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</si>
  <si>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</si>
  <si>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</si>
  <si>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</si>
  <si>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</si>
  <si>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</si>
  <si>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</si>
  <si>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</si>
  <si>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</si>
  <si>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</si>
  <si>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</si>
  <si>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</si>
  <si>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</si>
  <si>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</si>
  <si>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</si>
  <si>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</si>
  <si>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</si>
  <si>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</si>
  <si>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</si>
  <si>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</si>
  <si>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</si>
  <si>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</si>
  <si>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</si>
  <si>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</si>
  <si>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</si>
  <si>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</si>
  <si>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</si>
  <si>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</si>
  <si>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</si>
  <si>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</si>
  <si>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</si>
  <si>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</si>
  <si>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</si>
  <si>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</si>
  <si>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</si>
  <si>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</si>
  <si>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</si>
  <si>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</si>
  <si>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</si>
  <si>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</si>
  <si>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</si>
  <si>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</si>
  <si>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</si>
  <si>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</si>
  <si>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</si>
  <si>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</si>
  <si>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</si>
  <si>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</si>
  <si>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</si>
  <si>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</si>
  <si>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</si>
  <si>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</si>
  <si>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</si>
  <si>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</si>
  <si>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</si>
  <si>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</si>
  <si>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</si>
  <si>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</si>
  <si>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</si>
  <si>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</si>
  <si>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</si>
  <si>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</si>
  <si>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</si>
  <si>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</si>
  <si>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</si>
  <si>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</si>
  <si>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</si>
  <si>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</si>
  <si>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</si>
  <si>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</si>
  <si>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</si>
  <si>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</si>
  <si>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</si>
  <si>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</si>
  <si>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</si>
  <si>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</si>
  <si>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</si>
  <si>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</si>
  <si>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</si>
  <si>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</si>
  <si>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</si>
  <si>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</si>
  <si>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</si>
  <si>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</si>
  <si>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</si>
  <si>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</si>
  <si>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</si>
  <si>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</si>
  <si>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</si>
  <si>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</si>
  <si>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</si>
  <si>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</si>
  <si>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</si>
  <si>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</si>
  <si>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</si>
  <si>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</si>
  <si>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</si>
  <si>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</si>
  <si>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</si>
  <si>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</si>
  <si>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</si>
  <si>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</si>
  <si>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</si>
  <si>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</si>
  <si>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</si>
  <si>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</si>
  <si>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</si>
  <si>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</si>
  <si>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</si>
  <si>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</si>
  <si>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</si>
  <si>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</si>
  <si>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</si>
  <si>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</si>
  <si>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</si>
  <si>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</si>
  <si>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</si>
  <si>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</si>
  <si>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</si>
  <si>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</si>
  <si>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</si>
  <si>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</si>
  <si>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</si>
  <si>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</si>
  <si>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</si>
  <si>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</si>
  <si>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</si>
  <si>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</si>
  <si>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</si>
  <si>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</si>
  <si>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</si>
  <si>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</si>
  <si>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</si>
  <si>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</si>
  <si>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</si>
  <si>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</si>
  <si>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</si>
  <si>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</si>
  <si>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</si>
  <si>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</si>
  <si>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</si>
  <si>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</si>
  <si>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</si>
  <si>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</si>
  <si>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</si>
  <si>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</si>
  <si>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</si>
  <si>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</si>
  <si>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</si>
  <si>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</si>
  <si>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</si>
  <si>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</si>
  <si>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</si>
  <si>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</si>
  <si>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</si>
  <si>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</si>
  <si>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</si>
  <si>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</si>
  <si>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</si>
  <si>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</si>
  <si>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</si>
  <si>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</si>
  <si>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</si>
  <si>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</si>
  <si>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</si>
  <si>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</si>
  <si>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</si>
  <si>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</si>
  <si>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</si>
  <si>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</si>
  <si>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</si>
  <si>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</si>
  <si>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</si>
  <si>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</si>
  <si>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</si>
  <si>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</si>
  <si>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</si>
  <si>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</si>
  <si>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</si>
  <si>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</si>
  <si>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</si>
  <si>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</si>
  <si>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</si>
  <si>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</si>
  <si>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</si>
  <si>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</si>
  <si>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</si>
  <si>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</si>
  <si>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</si>
  <si>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</si>
  <si>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</si>
  <si>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</si>
  <si>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</si>
  <si>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</si>
  <si>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</si>
  <si>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</si>
  <si>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</si>
  <si>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</si>
  <si>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</si>
  <si>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</si>
  <si>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</si>
  <si>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</si>
  <si>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</si>
  <si>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</si>
  <si>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</si>
  <si>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</si>
  <si>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</si>
  <si>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</si>
  <si>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</si>
  <si>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</si>
  <si>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</si>
  <si>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</si>
  <si>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</si>
  <si>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</si>
  <si>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</si>
  <si>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</si>
  <si>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</si>
  <si>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</si>
  <si>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</si>
  <si>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</si>
  <si>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</si>
  <si>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</si>
  <si>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</si>
  <si>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</si>
  <si>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</si>
  <si>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</si>
  <si>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</si>
  <si>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</si>
  <si>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</si>
  <si>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</si>
  <si>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</si>
  <si>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</si>
  <si>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</si>
  <si>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</si>
  <si>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</si>
  <si>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</si>
  <si>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</si>
  <si>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</si>
  <si>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</si>
  <si>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</si>
  <si>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</si>
  <si>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</si>
  <si>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</si>
  <si>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</si>
  <si>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</si>
  <si>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</si>
  <si>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</si>
  <si>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</si>
  <si>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</si>
  <si>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</si>
  <si>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</si>
  <si>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</si>
  <si>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</si>
  <si>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</si>
  <si>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</si>
  <si>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</si>
  <si>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</si>
  <si>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</si>
  <si>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</si>
  <si>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</si>
  <si>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</si>
  <si>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</si>
  <si>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</si>
  <si>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</si>
  <si>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</si>
  <si>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</si>
  <si>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</si>
  <si>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</si>
  <si>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</si>
  <si>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</si>
  <si>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</si>
  <si>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</si>
  <si>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</si>
  <si>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</si>
  <si>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</si>
  <si>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</si>
  <si>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</si>
  <si>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</si>
  <si>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</si>
  <si>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</si>
  <si>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</si>
  <si>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</si>
  <si>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</si>
  <si>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</si>
  <si>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</si>
  <si>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</si>
  <si>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</si>
  <si>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</si>
  <si>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</si>
  <si>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</si>
  <si>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</si>
  <si>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</si>
  <si>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</si>
  <si>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</si>
  <si>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</si>
  <si>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</si>
  <si>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</si>
  <si>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</si>
  <si>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</si>
  <si>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</si>
  <si>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</si>
  <si>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</si>
  <si>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</si>
  <si>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</si>
  <si>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</si>
  <si>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</si>
  <si>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</si>
  <si>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</si>
  <si>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</si>
  <si>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</si>
  <si>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</si>
  <si>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</si>
  <si>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</si>
  <si>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</si>
  <si>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</si>
  <si>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</si>
  <si>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</si>
  <si>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</si>
  <si>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</si>
  <si>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</si>
  <si>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</si>
  <si>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</si>
  <si>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</si>
  <si>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</si>
  <si>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</si>
  <si>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</si>
  <si>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</si>
  <si>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</si>
  <si>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</si>
  <si>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</si>
  <si>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</si>
  <si>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</si>
  <si>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</si>
  <si>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</si>
  <si>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</si>
  <si>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</si>
  <si>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</si>
  <si>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</si>
  <si>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</si>
  <si>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</si>
  <si>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</si>
  <si>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</si>
  <si>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</si>
  <si>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</si>
  <si>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</si>
  <si>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</si>
  <si>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</si>
  <si>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</si>
  <si>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</si>
  <si>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</si>
  <si>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</si>
  <si>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</si>
  <si>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</si>
  <si>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</si>
  <si>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</si>
  <si>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</si>
  <si>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</si>
  <si>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</si>
  <si>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</si>
  <si>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</si>
  <si>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</si>
  <si>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</si>
  <si>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</si>
  <si>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</si>
  <si>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</si>
  <si>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</si>
  <si>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</si>
  <si>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</si>
  <si>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</si>
  <si>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</si>
  <si>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</si>
  <si>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</si>
  <si>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</si>
  <si>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</si>
  <si>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</si>
  <si>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</si>
  <si>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</si>
  <si>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</si>
  <si>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</si>
  <si>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</si>
  <si>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</si>
  <si>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</si>
  <si>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</si>
  <si>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</si>
  <si>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</si>
  <si>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</si>
  <si>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</si>
  <si>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</si>
  <si>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</si>
  <si>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</si>
  <si>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</si>
  <si>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</si>
  <si>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</si>
  <si>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</si>
  <si>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</si>
  <si>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</si>
  <si>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</si>
  <si>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</si>
  <si>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</si>
  <si>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</si>
  <si>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</si>
  <si>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</si>
  <si>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</si>
  <si>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</si>
  <si>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</si>
  <si>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</si>
  <si>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</si>
  <si>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</si>
  <si>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</si>
  <si>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</si>
  <si>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</si>
  <si>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</si>
  <si>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</si>
  <si>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</si>
  <si>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</si>
  <si>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</si>
  <si>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</si>
  <si>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</si>
  <si>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</si>
  <si>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</si>
  <si>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</si>
  <si>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</si>
  <si>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</si>
  <si>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</si>
  <si>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</si>
  <si>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</si>
  <si>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</si>
  <si>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</si>
  <si>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</si>
  <si>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</si>
  <si>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</si>
  <si>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</si>
  <si>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</si>
  <si>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</si>
  <si>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</si>
  <si>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</si>
  <si>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</si>
  <si>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</si>
  <si>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</si>
  <si>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</si>
  <si>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</si>
  <si>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</si>
  <si>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</si>
  <si>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</si>
  <si>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</si>
  <si>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</si>
  <si>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</si>
  <si>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</si>
  <si>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</si>
  <si>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</si>
  <si>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</si>
  <si>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</si>
  <si>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</si>
  <si>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</si>
  <si>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</si>
  <si>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</si>
  <si>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</si>
  <si>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</si>
  <si>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</si>
  <si>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</si>
  <si>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</si>
  <si>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</si>
  <si>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</si>
  <si>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</si>
  <si>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</si>
  <si>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</si>
  <si>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</si>
  <si>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</si>
  <si>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</si>
  <si>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</si>
  <si>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</si>
  <si>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</si>
  <si>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</si>
  <si>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</si>
  <si>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</si>
  <si>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</si>
  <si>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</si>
  <si>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</si>
  <si>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</si>
  <si>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</si>
  <si>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</si>
  <si>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</si>
  <si>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</si>
  <si>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</si>
  <si>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</si>
  <si>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</si>
  <si>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</si>
  <si>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</si>
  <si>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</si>
  <si>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</si>
  <si>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</si>
  <si>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</si>
  <si>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</si>
  <si>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</si>
  <si>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</si>
  <si>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</si>
  <si>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</si>
  <si>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</si>
  <si>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</si>
  <si>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</si>
  <si>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</si>
  <si>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</si>
  <si>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</si>
  <si>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</si>
  <si>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</si>
  <si>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</si>
  <si>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</si>
  <si>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</si>
  <si>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</si>
  <si>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</si>
  <si>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</si>
  <si>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</si>
  <si>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</si>
  <si>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</si>
  <si>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</si>
  <si>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</si>
  <si>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</si>
  <si>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</si>
  <si>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</si>
  <si>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</si>
  <si>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</si>
  <si>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</si>
  <si>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</si>
  <si>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</si>
  <si>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</si>
  <si>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</si>
  <si>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</si>
  <si>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</si>
  <si>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</si>
  <si>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</si>
  <si>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</si>
  <si>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</si>
  <si>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</si>
  <si>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</si>
  <si>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</si>
  <si>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</si>
  <si>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</si>
  <si>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</si>
  <si>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</si>
  <si>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</si>
  <si>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</si>
  <si>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</si>
  <si>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</si>
  <si>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</si>
  <si>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</si>
  <si>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</si>
  <si>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</si>
  <si>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</si>
  <si>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</si>
  <si>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</si>
  <si>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</si>
  <si>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</si>
  <si>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</si>
  <si>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</si>
  <si>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</si>
  <si>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</si>
  <si>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</si>
  <si>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</si>
  <si>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</si>
  <si>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</si>
  <si>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</si>
  <si>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</si>
  <si>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</si>
  <si>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</si>
  <si>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</si>
  <si>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</si>
  <si>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</si>
  <si>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</si>
  <si>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</si>
  <si>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</si>
  <si>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</si>
  <si>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</si>
  <si>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</si>
  <si>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</si>
  <si>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</si>
  <si>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</si>
  <si>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</si>
  <si>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</si>
  <si>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</si>
  <si>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</si>
  <si>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</si>
  <si>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</si>
  <si>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</si>
  <si>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</si>
  <si>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</si>
  <si>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</si>
  <si>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</si>
  <si>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</si>
  <si>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</si>
  <si>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</si>
  <si>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</si>
  <si>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</si>
  <si>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</si>
  <si>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</si>
  <si>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</si>
  <si>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</si>
  <si>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</si>
  <si>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</si>
  <si>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</si>
  <si>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</si>
  <si>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</si>
  <si>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</si>
  <si>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</si>
  <si>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</si>
  <si>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</si>
  <si>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</si>
  <si>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</si>
  <si>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</si>
  <si>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</si>
  <si>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</si>
  <si>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</si>
  <si>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</si>
  <si>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</si>
  <si>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</si>
  <si>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</si>
  <si>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</si>
  <si>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</si>
  <si>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</si>
  <si>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</si>
  <si>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</si>
  <si>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</si>
  <si>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</si>
  <si>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</si>
  <si>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</si>
  <si>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</si>
  <si>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</si>
  <si>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</si>
  <si>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</si>
  <si>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</si>
  <si>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</si>
  <si>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</si>
  <si>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</si>
  <si>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</si>
  <si>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</si>
  <si>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</si>
  <si>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</si>
  <si>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</si>
  <si>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</si>
  <si>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</si>
  <si>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</si>
  <si>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</si>
  <si>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</si>
  <si>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</si>
  <si>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</si>
  <si>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</si>
  <si>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</si>
  <si>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</si>
  <si>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</si>
  <si>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</si>
  <si>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</si>
  <si>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</si>
  <si>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</si>
  <si>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</si>
  <si>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</si>
  <si>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</si>
  <si>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</si>
  <si>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</si>
  <si>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</si>
  <si>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</si>
  <si>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</si>
  <si>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</si>
  <si>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</si>
  <si>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</si>
  <si>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</si>
  <si>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</si>
  <si>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</si>
  <si>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</si>
  <si>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</si>
  <si>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</si>
  <si>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</si>
  <si>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</si>
  <si>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</si>
  <si>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</si>
  <si>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</si>
  <si>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</si>
  <si>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</si>
  <si>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</si>
  <si>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</si>
  <si>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</si>
  <si>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</si>
  <si>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</si>
  <si>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</si>
  <si>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</si>
  <si>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</si>
  <si>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</si>
  <si>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</si>
  <si>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</si>
  <si>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</si>
  <si>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</si>
  <si>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</si>
  <si>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</si>
  <si>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</si>
  <si>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</si>
  <si>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</si>
  <si>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</si>
  <si>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</si>
  <si>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</si>
  <si>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</si>
  <si>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</si>
  <si>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</si>
  <si>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</si>
  <si>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</si>
  <si>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</si>
  <si>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</si>
  <si>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</si>
  <si>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</si>
  <si>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</si>
  <si>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</si>
  <si>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</si>
  <si>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</si>
  <si>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</si>
  <si>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</si>
  <si>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</si>
  <si>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</si>
  <si>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</si>
  <si>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</si>
  <si>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</si>
  <si>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</si>
  <si>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</si>
  <si>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</si>
  <si>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</si>
  <si>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</si>
  <si>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</si>
  <si>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</si>
  <si>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</si>
  <si>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</si>
  <si>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</si>
  <si>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</si>
  <si>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</si>
  <si>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</si>
  <si>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</si>
  <si>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</si>
  <si>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</si>
  <si>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</si>
  <si>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</si>
  <si>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</si>
  <si>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</si>
  <si>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</si>
  <si>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</si>
  <si>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</si>
  <si>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</si>
  <si>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</si>
  <si>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</si>
  <si>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</si>
  <si>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</si>
  <si>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</si>
  <si>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</si>
  <si>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</si>
  <si>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</si>
  <si>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</si>
  <si>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</si>
  <si>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</si>
  <si>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</si>
  <si>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</si>
  <si>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</si>
  <si>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</si>
  <si>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</si>
  <si>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</si>
  <si>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</si>
  <si>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</si>
  <si>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</si>
  <si>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</si>
  <si>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</si>
  <si>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</si>
  <si>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</si>
  <si>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</si>
  <si>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</si>
  <si>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</si>
  <si>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</si>
  <si>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</si>
  <si>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</si>
  <si>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</si>
  <si>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</si>
  <si>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</si>
  <si>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</si>
  <si>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</si>
  <si>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</si>
  <si>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</si>
  <si>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</si>
  <si>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</si>
  <si>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</si>
  <si>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</si>
  <si>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</si>
  <si>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</si>
  <si>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</si>
  <si>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</si>
  <si>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</si>
  <si>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</si>
  <si>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</si>
  <si>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</si>
  <si>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</si>
  <si>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</si>
  <si>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</si>
  <si>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</si>
  <si>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</si>
  <si>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</si>
  <si>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</si>
  <si>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</si>
  <si>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</si>
  <si>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</si>
  <si>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</si>
  <si>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</si>
  <si>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</si>
  <si>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</si>
  <si>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</si>
  <si>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</si>
  <si>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</si>
  <si>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</si>
  <si>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</si>
  <si>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</si>
  <si>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</si>
  <si>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</si>
  <si>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</si>
  <si>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</si>
  <si>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</si>
  <si>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</si>
  <si>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</si>
  <si>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</si>
  <si>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</si>
  <si>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</si>
  <si>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</si>
  <si>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</si>
  <si>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</si>
  <si>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</si>
  <si>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</si>
  <si>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</si>
  <si>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</si>
  <si>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</si>
  <si>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</si>
  <si>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</si>
  <si>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</si>
  <si>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</si>
  <si>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</si>
  <si>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</si>
  <si>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</si>
  <si>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</si>
  <si>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</si>
  <si>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</si>
  <si>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</si>
  <si>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</si>
  <si>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</si>
  <si>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</si>
  <si>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</si>
  <si>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</si>
  <si>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</si>
  <si>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</si>
  <si>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</si>
  <si>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</si>
  <si>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</si>
  <si>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</si>
  <si>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</si>
  <si>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</si>
  <si>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</si>
  <si>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</si>
  <si>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</si>
  <si>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</si>
  <si>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</si>
  <si>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</si>
  <si>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</si>
  <si>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</si>
  <si>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</si>
  <si>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</si>
  <si>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</si>
  <si>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</si>
  <si>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</si>
  <si>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</si>
  <si>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</si>
  <si>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</si>
  <si>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</si>
  <si>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</si>
  <si>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</si>
  <si>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</si>
  <si>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</si>
  <si>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</si>
  <si>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</si>
  <si>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</si>
  <si>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</si>
  <si>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</si>
  <si>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</si>
  <si>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</si>
  <si>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</si>
  <si>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</si>
  <si>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</si>
  <si>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</si>
  <si>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</si>
  <si>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</si>
  <si>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</si>
  <si>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</si>
  <si>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</si>
  <si>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</si>
  <si>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</si>
  <si>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</si>
  <si>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</si>
  <si>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</si>
  <si>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</si>
  <si>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</si>
  <si>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</si>
  <si>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</si>
  <si>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</si>
  <si>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</si>
  <si>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</si>
  <si>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</si>
  <si>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</si>
  <si>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</si>
  <si>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</si>
  <si>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</si>
  <si>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</si>
  <si>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</si>
  <si>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</si>
  <si>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</si>
  <si>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</si>
  <si>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</si>
  <si>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</si>
  <si>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</si>
  <si>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</si>
  <si>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</si>
  <si>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</si>
  <si>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</si>
  <si>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</si>
  <si>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</si>
  <si>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</si>
  <si>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</si>
  <si>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</si>
  <si>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</si>
  <si>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</si>
  <si>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</si>
  <si>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</si>
  <si>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</si>
  <si>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</si>
  <si>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</si>
  <si>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</si>
  <si>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</si>
  <si>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</si>
  <si>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</si>
  <si>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</si>
  <si>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</si>
  <si>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</si>
  <si>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</si>
  <si>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</si>
  <si>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</si>
  <si>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</si>
  <si>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</si>
  <si>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</si>
  <si>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</si>
  <si>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</si>
  <si>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</si>
  <si>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</si>
  <si>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</si>
  <si>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</si>
  <si>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</si>
  <si>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</si>
  <si>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</si>
  <si>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</si>
  <si>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</si>
  <si>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</si>
  <si>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</si>
  <si>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</si>
  <si>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</si>
  <si>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</si>
  <si>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</si>
  <si>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</si>
  <si>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</si>
  <si>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</si>
  <si>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</si>
  <si>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</si>
  <si>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</si>
  <si>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</si>
  <si>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</si>
  <si>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</si>
  <si>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</si>
  <si>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</si>
  <si>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</si>
  <si>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</si>
  <si>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</si>
  <si>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</si>
  <si>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</si>
  <si>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</si>
  <si>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</si>
  <si>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</si>
  <si>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</si>
  <si>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</si>
  <si>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</si>
  <si>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</si>
  <si>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</si>
  <si>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</si>
  <si>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</si>
  <si>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</si>
  <si>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</si>
  <si>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</si>
  <si>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</si>
  <si>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</si>
  <si>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</si>
  <si>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</si>
  <si>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</si>
  <si>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</si>
  <si>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</si>
  <si>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</si>
  <si>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</si>
  <si>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</si>
  <si>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</si>
  <si>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</si>
  <si>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</si>
  <si>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</si>
  <si>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</si>
  <si>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</si>
  <si>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</si>
  <si>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</si>
  <si>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</si>
  <si>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</si>
  <si>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</si>
  <si>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</si>
  <si>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</si>
  <si>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</si>
  <si>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</si>
  <si>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</si>
  <si>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</si>
  <si>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</si>
  <si>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</si>
  <si>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</si>
  <si>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</si>
  <si>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</si>
  <si>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</si>
  <si>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</si>
  <si>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</si>
  <si>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</si>
  <si>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</si>
  <si>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</si>
  <si>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</si>
  <si>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</si>
  <si>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</si>
  <si>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</si>
  <si>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</si>
  <si>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</si>
  <si>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</si>
  <si>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</si>
  <si>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</si>
  <si>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</si>
  <si>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</si>
  <si>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</si>
  <si>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</si>
  <si>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</si>
  <si>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</si>
  <si>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</si>
  <si>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</si>
  <si>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</si>
  <si>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</si>
  <si>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</si>
  <si>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</si>
  <si>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</si>
  <si>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</si>
  <si>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</si>
  <si>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</si>
  <si>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</si>
  <si>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</si>
  <si>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</si>
  <si>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</si>
  <si>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</si>
  <si>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</si>
  <si>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</si>
  <si>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</si>
  <si>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</si>
  <si>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</si>
  <si>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</si>
  <si>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</si>
  <si>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</si>
  <si>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</si>
  <si>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</si>
  <si>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</si>
  <si>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</si>
  <si>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</si>
  <si>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</si>
  <si>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</si>
  <si>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</si>
  <si>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</si>
  <si>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</si>
  <si>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</si>
  <si>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</si>
  <si>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</si>
  <si>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</si>
  <si>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</si>
  <si>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</si>
  <si>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</si>
  <si>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</si>
  <si>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</si>
  <si>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</si>
  <si>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</si>
  <si>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</si>
  <si>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</si>
  <si>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</si>
  <si>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</si>
  <si>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</si>
  <si>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</si>
  <si>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</si>
  <si>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</si>
  <si>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</si>
  <si>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</si>
  <si>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</si>
  <si>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</si>
  <si>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</si>
  <si>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</si>
  <si>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</si>
  <si>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</si>
  <si>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</si>
  <si>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</si>
  <si>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</si>
  <si>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</si>
  <si>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</si>
  <si>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</si>
  <si>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</si>
  <si>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</si>
  <si>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</si>
  <si>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</si>
  <si>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</si>
  <si>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</si>
  <si>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</si>
  <si>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</si>
  <si>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</si>
  <si>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</si>
  <si>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</si>
  <si>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</si>
  <si>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</si>
  <si>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</si>
  <si>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</si>
  <si>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</si>
  <si>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</si>
  <si>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</si>
  <si>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</si>
  <si>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</si>
  <si>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</si>
  <si>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</si>
  <si>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</si>
  <si>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</si>
  <si>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</si>
  <si>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</si>
  <si>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</si>
  <si>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</si>
  <si>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</si>
  <si>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</si>
  <si>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</si>
  <si>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</si>
  <si>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</si>
  <si>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</si>
  <si>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</si>
  <si>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</si>
  <si>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</si>
  <si>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</si>
  <si>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</si>
  <si>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</si>
  <si>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</si>
  <si>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</si>
  <si>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</si>
  <si>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</si>
  <si>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</si>
  <si>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</si>
  <si>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</si>
  <si>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</si>
  <si>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</si>
  <si>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</si>
  <si>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</si>
  <si>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</si>
  <si>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</si>
  <si>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</si>
  <si>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</si>
  <si>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</si>
  <si>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</si>
  <si>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</si>
  <si>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</si>
  <si>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</si>
  <si>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</si>
  <si>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</si>
  <si>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</si>
  <si>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</si>
  <si>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</si>
  <si>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</si>
  <si>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</si>
  <si>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</si>
  <si>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</si>
  <si>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</si>
  <si>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</si>
  <si>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</si>
  <si>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</si>
  <si>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</si>
  <si>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</si>
  <si>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</si>
  <si>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</si>
  <si>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</si>
  <si>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</si>
  <si>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</si>
  <si>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</si>
  <si>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</si>
  <si>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</si>
  <si>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</si>
  <si>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</si>
  <si>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</si>
  <si>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</si>
  <si>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</si>
  <si>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</si>
  <si>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</si>
  <si>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</si>
  <si>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</si>
  <si>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</si>
  <si>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</si>
  <si>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</si>
  <si>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</si>
  <si>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</si>
  <si>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</si>
  <si>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</si>
  <si>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</si>
  <si>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</si>
  <si>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</si>
  <si>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</si>
  <si>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</si>
  <si>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</si>
  <si>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</si>
  <si>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</si>
  <si>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</si>
  <si>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</si>
  <si>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</si>
  <si>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</si>
  <si>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</si>
  <si>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</si>
  <si>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</si>
  <si>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</si>
  <si>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</si>
  <si>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</si>
  <si>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</si>
  <si>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</si>
  <si>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</si>
  <si>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</si>
  <si>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</si>
  <si>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</si>
  <si>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</si>
  <si>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</si>
  <si>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</si>
  <si>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</si>
  <si>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</si>
  <si>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</si>
  <si>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</si>
  <si>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</si>
  <si>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</si>
  <si>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</si>
  <si>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</si>
  <si>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</si>
  <si>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</si>
  <si>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</si>
  <si>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</si>
  <si>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</si>
  <si>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</si>
  <si>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</si>
  <si>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</si>
  <si>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</si>
  <si>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</si>
  <si>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</si>
  <si>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</si>
  <si>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</si>
  <si>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</si>
  <si>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</si>
  <si>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</si>
  <si>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</si>
  <si>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</si>
  <si>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</si>
  <si>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</si>
  <si>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</si>
  <si>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</si>
  <si>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</si>
  <si>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</si>
  <si>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</si>
  <si>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</si>
  <si>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</si>
  <si>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</si>
  <si>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</si>
  <si>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</si>
  <si>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</si>
  <si>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</si>
  <si>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</si>
  <si>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</si>
  <si>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</si>
  <si>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</si>
  <si>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</si>
  <si>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</si>
  <si>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</si>
  <si>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</si>
  <si>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</si>
  <si>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</si>
  <si>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</si>
  <si>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</si>
  <si>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</si>
  <si>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</si>
  <si>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</si>
  <si>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</si>
  <si>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</si>
  <si>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</si>
  <si>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</si>
  <si>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</si>
  <si>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</si>
  <si>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</si>
  <si>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</si>
  <si>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</si>
  <si>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</si>
  <si>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</si>
  <si>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</si>
  <si>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</si>
  <si>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</si>
  <si>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</si>
  <si>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</si>
  <si>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</si>
  <si>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</si>
  <si>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</si>
  <si>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</si>
  <si>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</si>
  <si>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</si>
  <si>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</si>
  <si>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</si>
  <si>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</si>
  <si>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</si>
  <si>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</si>
  <si>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</si>
  <si>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</si>
  <si>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</si>
  <si>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</si>
  <si>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</si>
  <si>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</si>
  <si>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</si>
  <si>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</si>
  <si>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</si>
  <si>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</si>
  <si>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</si>
  <si>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</si>
  <si>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</si>
  <si>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</si>
  <si>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</si>
  <si>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</si>
  <si>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</si>
  <si>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</si>
  <si>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</si>
  <si>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</si>
  <si>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</si>
  <si>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</si>
  <si>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</si>
  <si>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</si>
  <si>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</si>
  <si>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</si>
  <si>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</si>
  <si>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</si>
  <si>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</si>
  <si>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</si>
  <si>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</si>
  <si>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</si>
  <si>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</si>
  <si>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</si>
  <si>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</si>
  <si>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</si>
  <si>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</si>
  <si>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</si>
  <si>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</si>
  <si>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</si>
  <si>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</si>
  <si>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</si>
  <si>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</si>
  <si>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</si>
  <si>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</si>
  <si>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</si>
  <si>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</si>
  <si>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</si>
  <si>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</si>
  <si>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</si>
  <si>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</si>
  <si>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</si>
  <si>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</si>
  <si>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</si>
  <si>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</si>
  <si>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</si>
  <si>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</si>
  <si>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</si>
  <si>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</si>
  <si>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</si>
  <si>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</si>
  <si>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</si>
  <si>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</si>
  <si>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</si>
  <si>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</si>
  <si>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</si>
  <si>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</si>
  <si>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</si>
  <si>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</si>
  <si>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</si>
  <si>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</si>
  <si>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</si>
  <si>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</si>
  <si>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</si>
  <si>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</si>
  <si>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</si>
  <si>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</si>
  <si>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</si>
  <si>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</si>
  <si>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</si>
  <si>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</si>
  <si>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</si>
  <si>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</si>
  <si>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</si>
  <si>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</si>
  <si>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</si>
  <si>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</si>
  <si>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</si>
  <si>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</si>
  <si>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</si>
  <si>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</si>
  <si>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</si>
  <si>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</si>
  <si>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</si>
  <si>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</si>
  <si>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</si>
  <si>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</si>
  <si>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</si>
  <si>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</si>
  <si>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</si>
  <si>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</si>
  <si>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</si>
  <si>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</si>
  <si>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</si>
  <si>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</si>
  <si>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</si>
  <si>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</si>
  <si>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</si>
  <si>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</si>
  <si>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</si>
  <si>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</si>
  <si>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</si>
  <si>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</si>
  <si>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</si>
  <si>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</si>
  <si>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</si>
  <si>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</si>
  <si>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</si>
  <si>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</si>
  <si>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</si>
  <si>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</si>
  <si>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</si>
  <si>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</si>
  <si>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</si>
  <si>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</si>
  <si>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</si>
  <si>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</si>
  <si>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</si>
  <si>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</si>
  <si>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</si>
  <si>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</si>
  <si>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</si>
  <si>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</si>
  <si>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</si>
  <si>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</si>
  <si>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</si>
  <si>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</si>
  <si>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</si>
  <si>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</si>
  <si>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</si>
  <si>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</si>
  <si>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</si>
  <si>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</si>
  <si>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</si>
  <si>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</si>
  <si>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</si>
  <si>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</si>
  <si>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</si>
  <si>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</si>
  <si>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</si>
  <si>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</si>
  <si>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</si>
  <si>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</si>
  <si>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</si>
  <si>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</si>
  <si>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</si>
  <si>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</si>
  <si>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</si>
  <si>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</si>
  <si>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</si>
  <si>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</si>
  <si>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</si>
  <si>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</si>
  <si>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</si>
  <si>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</si>
  <si>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</si>
  <si>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</si>
  <si>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</si>
  <si>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</si>
  <si>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</si>
  <si>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</si>
  <si>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</si>
  <si>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</si>
  <si>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</si>
  <si>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</si>
  <si>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</si>
  <si>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</si>
  <si>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</si>
  <si>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</si>
  <si>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</si>
  <si>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</si>
  <si>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</si>
  <si>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</si>
  <si>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</si>
  <si>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</si>
  <si>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</si>
  <si>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</si>
  <si>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</si>
  <si>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</si>
  <si>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</si>
  <si>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</si>
  <si>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</si>
  <si>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</si>
  <si>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</si>
  <si>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</si>
  <si>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</si>
  <si>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</si>
  <si>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</si>
  <si>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</si>
  <si>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</si>
  <si>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</si>
  <si>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</si>
  <si>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</si>
  <si>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</si>
  <si>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</si>
  <si>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</si>
  <si>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</si>
  <si>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</si>
  <si>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</si>
  <si>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</si>
  <si>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</si>
  <si>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</si>
  <si>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</si>
  <si>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</si>
  <si>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</si>
  <si>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</si>
  <si>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</si>
  <si>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</si>
  <si>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</si>
  <si>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</si>
  <si>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</si>
  <si>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</si>
  <si>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</si>
  <si>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</si>
  <si>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</si>
  <si>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</si>
  <si>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</si>
  <si>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</si>
  <si>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</si>
  <si>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</si>
  <si>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</si>
  <si>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</si>
  <si>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</si>
  <si>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</si>
  <si>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</si>
  <si>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</si>
  <si>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</si>
  <si>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</si>
  <si>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</si>
  <si>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</si>
  <si>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</si>
  <si>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</si>
  <si>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</si>
  <si>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</si>
  <si>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</si>
  <si>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</si>
  <si>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</si>
  <si>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</si>
  <si>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</si>
  <si>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</si>
  <si>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</si>
  <si>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</si>
  <si>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</si>
  <si>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</si>
  <si>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</si>
  <si>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</si>
  <si>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</si>
  <si>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</si>
  <si>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</si>
  <si>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</si>
  <si>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</si>
  <si>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</si>
  <si>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</si>
  <si>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</si>
  <si>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</si>
  <si>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</si>
  <si>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</si>
  <si>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</si>
  <si>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</si>
  <si>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</si>
  <si>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</si>
  <si>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</si>
  <si>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</si>
  <si>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</si>
  <si>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</si>
  <si>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</si>
  <si>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</si>
  <si>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</si>
  <si>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</si>
  <si>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</si>
  <si>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</si>
  <si>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</si>
  <si>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</si>
  <si>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</si>
  <si>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</si>
  <si>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</si>
  <si>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</si>
  <si>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</si>
  <si>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</si>
  <si>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</si>
  <si>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</si>
  <si>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</si>
  <si>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</si>
  <si>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</si>
  <si>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</si>
  <si>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</si>
  <si>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</si>
  <si>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</si>
  <si>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</si>
  <si>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</si>
  <si>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</si>
  <si>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</si>
  <si>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</si>
  <si>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</si>
  <si>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</si>
  <si>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</si>
  <si>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</si>
  <si>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</si>
  <si>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</si>
  <si>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</si>
  <si>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</si>
  <si>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</si>
  <si>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</si>
  <si>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</si>
  <si>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</si>
  <si>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</si>
  <si>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</si>
  <si>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</si>
  <si>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</si>
  <si>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</si>
  <si>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</si>
  <si>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</si>
  <si>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</si>
  <si>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</si>
  <si>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</si>
  <si>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</si>
  <si>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</si>
  <si>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</si>
  <si>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</si>
  <si>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</si>
  <si>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</si>
  <si>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</si>
  <si>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</si>
  <si>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</si>
  <si>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</si>
  <si>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</si>
  <si>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</si>
  <si>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</si>
  <si>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</si>
  <si>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</si>
  <si>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</si>
  <si>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</si>
  <si>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</si>
  <si>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</si>
  <si>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</si>
  <si>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</si>
  <si>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</si>
  <si>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</si>
  <si>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</si>
  <si>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</si>
  <si>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</si>
  <si>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</si>
  <si>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</si>
  <si>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</si>
  <si>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</si>
  <si>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</si>
  <si>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</si>
  <si>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</si>
  <si>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</si>
  <si>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</si>
  <si>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</si>
  <si>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</si>
  <si>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</si>
  <si>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</si>
  <si>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</si>
  <si>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</si>
  <si>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</si>
  <si>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</si>
  <si>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</si>
  <si>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</si>
  <si>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</si>
  <si>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</si>
  <si>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</si>
  <si>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</si>
  <si>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</si>
  <si>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</si>
  <si>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</si>
  <si>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</si>
  <si>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</si>
  <si>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</si>
  <si>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</si>
  <si>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</si>
  <si>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</si>
  <si>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</si>
  <si>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</si>
  <si>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</si>
  <si>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</si>
  <si>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</si>
  <si>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</si>
  <si>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</si>
  <si>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</si>
  <si>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</si>
  <si>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</si>
  <si>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</si>
  <si>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</si>
  <si>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</si>
  <si>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</si>
  <si>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</si>
  <si>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</si>
  <si>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</si>
  <si>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</si>
  <si>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</si>
  <si>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</si>
  <si>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</si>
  <si>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</si>
  <si>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</si>
  <si>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</si>
  <si>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</si>
  <si>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</si>
  <si>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</si>
  <si>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</si>
  <si>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</si>
  <si>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</si>
  <si>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</si>
  <si>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</si>
  <si>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</si>
  <si>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</si>
  <si>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</si>
  <si>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</si>
  <si>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</si>
  <si>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</si>
  <si>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</si>
  <si>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</si>
  <si>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</si>
  <si>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</si>
  <si>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</si>
  <si>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</si>
  <si>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</si>
  <si>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</si>
  <si>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</si>
  <si>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</si>
  <si>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</si>
  <si>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</si>
  <si>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</si>
  <si>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</si>
  <si>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</si>
  <si>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</si>
  <si>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</si>
  <si>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</si>
  <si>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</si>
  <si>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</si>
  <si>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</si>
  <si>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</si>
  <si>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</si>
  <si>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</si>
  <si>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</si>
  <si>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</si>
  <si>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</si>
  <si>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</si>
  <si>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</si>
  <si>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</si>
  <si>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</si>
  <si>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</si>
  <si>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</si>
  <si>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</si>
  <si>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</si>
  <si>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</si>
  <si>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</si>
  <si>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</si>
  <si>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</si>
  <si>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</si>
  <si>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</si>
  <si>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</si>
  <si>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</si>
  <si>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</si>
  <si>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</si>
  <si>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</si>
  <si>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</si>
  <si>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</si>
  <si>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</si>
  <si>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</si>
  <si>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</si>
  <si>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</si>
  <si>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</si>
  <si>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</si>
  <si>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</si>
  <si>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</si>
  <si>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</si>
  <si>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</si>
  <si>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</si>
  <si>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</si>
  <si>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</si>
  <si>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</si>
  <si>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</si>
  <si>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</si>
  <si>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</si>
  <si>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</si>
  <si>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</si>
  <si>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</si>
  <si>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</si>
  <si>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</si>
  <si>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</si>
  <si>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</si>
  <si>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</si>
  <si>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</si>
  <si>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</si>
  <si>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</si>
  <si>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</si>
  <si>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</si>
  <si>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</si>
  <si>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</si>
  <si>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</si>
  <si>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</si>
  <si>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</si>
  <si>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</si>
  <si>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</si>
  <si>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</si>
  <si>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</si>
  <si>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</si>
  <si>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</si>
  <si>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</si>
  <si>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</si>
  <si>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</si>
  <si>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</si>
  <si>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</si>
  <si>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</si>
  <si>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</si>
  <si>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</si>
  <si>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</si>
  <si>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</si>
  <si>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</si>
  <si>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</si>
  <si>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</si>
  <si>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</si>
  <si>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</si>
  <si>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</si>
  <si>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</si>
  <si>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</si>
  <si>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</si>
  <si>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</si>
  <si>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</si>
  <si>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</si>
  <si>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</si>
  <si>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</si>
  <si>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</si>
  <si>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</si>
  <si>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</si>
  <si>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</si>
  <si>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</si>
  <si>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</si>
  <si>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</si>
  <si>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</si>
  <si>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</si>
  <si>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</si>
  <si>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</si>
  <si>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</si>
  <si>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</si>
  <si>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</si>
  <si>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</si>
  <si>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</si>
  <si>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</si>
  <si>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</si>
  <si>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</si>
  <si>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</si>
  <si>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</si>
  <si>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</si>
  <si>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</si>
  <si>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</si>
  <si>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</si>
  <si>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</si>
  <si>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</si>
  <si>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</si>
  <si>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</si>
  <si>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</si>
  <si>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</si>
  <si>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</si>
  <si>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</si>
  <si>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</si>
  <si>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</si>
  <si>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</si>
  <si>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</si>
  <si>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</si>
  <si>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</si>
  <si>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</si>
  <si>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</si>
  <si>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</si>
  <si>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</si>
  <si>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</si>
  <si>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</si>
  <si>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</si>
  <si>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</si>
  <si>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</si>
  <si>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</si>
  <si>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</si>
  <si>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</si>
  <si>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</si>
  <si>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</si>
  <si>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</si>
  <si>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</si>
  <si>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</si>
  <si>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</si>
  <si>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</si>
  <si>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</si>
  <si>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</si>
  <si>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</si>
  <si>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</si>
  <si>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</si>
  <si>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</si>
  <si>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</si>
  <si>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</si>
  <si>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</si>
  <si>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</si>
  <si>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</si>
  <si>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</si>
  <si>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</si>
  <si>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</si>
  <si>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</si>
  <si>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</si>
  <si>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</si>
  <si>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</si>
  <si>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</si>
  <si>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</si>
  <si>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</si>
  <si>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</si>
  <si>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</si>
  <si>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</si>
  <si>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</si>
  <si>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</si>
  <si>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</si>
  <si>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</si>
  <si>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</si>
  <si>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</si>
  <si>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</si>
  <si>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</si>
  <si>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</si>
  <si>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</si>
  <si>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</si>
  <si>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</si>
  <si>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</si>
  <si>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</si>
  <si>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</si>
  <si>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</si>
  <si>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</si>
  <si>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</si>
  <si>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</si>
  <si>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</si>
  <si>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</si>
  <si>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</si>
  <si>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</si>
  <si>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</si>
  <si>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</si>
  <si>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</si>
  <si>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</si>
  <si>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</si>
  <si>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</si>
  <si>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</si>
  <si>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</si>
  <si>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</si>
  <si>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</si>
  <si>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</si>
  <si>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</si>
  <si>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</si>
  <si>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</si>
  <si>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</si>
  <si>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</si>
  <si>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</si>
  <si>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</si>
  <si>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</si>
  <si>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</si>
  <si>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</si>
  <si>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</si>
  <si>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</si>
  <si>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</si>
  <si>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</si>
  <si>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</si>
  <si>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</si>
  <si>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</si>
  <si>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</si>
  <si>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</si>
  <si>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</si>
  <si>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</si>
  <si>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</si>
  <si>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</si>
  <si>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</si>
  <si>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</si>
  <si>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</si>
  <si>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</si>
  <si>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</si>
  <si>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</si>
  <si>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</si>
  <si>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</si>
  <si>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</si>
  <si>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</si>
  <si>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</si>
  <si>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</si>
  <si>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</si>
  <si>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</si>
  <si>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</si>
  <si>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</si>
  <si>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</si>
  <si>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</si>
  <si>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</si>
  <si>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</si>
  <si>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</si>
  <si>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</si>
  <si>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</si>
  <si>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</si>
  <si>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</si>
  <si>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</si>
  <si>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</si>
  <si>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</si>
  <si>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</si>
  <si>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</si>
  <si>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</si>
  <si>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</si>
  <si>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</si>
  <si>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</si>
  <si>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</si>
  <si>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</si>
  <si>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</si>
  <si>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</si>
  <si>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</si>
  <si>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</si>
  <si>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</si>
  <si>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</si>
  <si>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</si>
  <si>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</si>
  <si>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</si>
  <si>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</si>
  <si>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</si>
  <si>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</si>
  <si>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</si>
  <si>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</si>
  <si>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</si>
  <si>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</si>
  <si>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</si>
  <si>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</si>
  <si>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</si>
  <si>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</si>
  <si>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</si>
  <si>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</si>
  <si>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</si>
  <si>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</si>
  <si>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</si>
  <si>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</si>
  <si>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</si>
  <si>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</si>
  <si>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</si>
  <si>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</si>
  <si>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</si>
  <si>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</si>
  <si>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</si>
  <si>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</si>
  <si>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</si>
  <si>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</si>
  <si>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</si>
  <si>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</si>
  <si>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</si>
  <si>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</si>
  <si>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</si>
  <si>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</si>
  <si>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</si>
  <si>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</si>
  <si>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</si>
  <si>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</si>
  <si>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</si>
  <si>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</si>
  <si>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</si>
  <si>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</si>
  <si>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</si>
  <si>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</si>
  <si>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</si>
  <si>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</si>
  <si>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</si>
  <si>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</si>
  <si>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</si>
  <si>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</si>
  <si>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</si>
  <si>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</si>
  <si>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</si>
  <si>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</si>
  <si>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</si>
  <si>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</si>
  <si>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</si>
  <si>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</si>
  <si>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</si>
  <si>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</si>
  <si>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</si>
  <si>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</si>
  <si>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</si>
  <si>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</si>
  <si>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</si>
  <si>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</si>
  <si>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</si>
  <si>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</si>
  <si>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</si>
  <si>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</si>
  <si>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</si>
  <si>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</si>
  <si>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</si>
  <si>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</si>
  <si>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</si>
  <si>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</si>
  <si>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</si>
  <si>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</si>
  <si>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</si>
  <si>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</si>
  <si>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</si>
  <si>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</si>
  <si>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</si>
  <si>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</si>
  <si>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</si>
  <si>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</si>
  <si>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</si>
  <si>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</si>
  <si>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</si>
  <si>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</si>
  <si>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</si>
  <si>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</si>
  <si>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</si>
  <si>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</si>
  <si>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</si>
  <si>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</si>
  <si>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</si>
  <si>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</si>
  <si>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</si>
  <si>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</si>
  <si>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</si>
  <si>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</si>
  <si>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</si>
  <si>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</si>
  <si>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</si>
  <si>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</si>
  <si>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</si>
  <si>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</si>
  <si>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</si>
  <si>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</si>
  <si>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</si>
  <si>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</si>
  <si>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</si>
  <si>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</si>
  <si>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</si>
  <si>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</si>
  <si>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</si>
  <si>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</si>
  <si>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</si>
  <si>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</si>
  <si>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</si>
  <si>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</si>
  <si>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</si>
  <si>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</si>
  <si>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</si>
  <si>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</si>
  <si>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</si>
  <si>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</si>
  <si>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</si>
  <si>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</si>
  <si>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</si>
  <si>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</si>
  <si>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</si>
  <si>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</si>
  <si>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</si>
  <si>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</si>
  <si>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</si>
  <si>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</si>
  <si>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</si>
  <si>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</si>
  <si>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</si>
  <si>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</si>
  <si>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</si>
  <si>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</si>
  <si>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</si>
  <si>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</si>
  <si>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</si>
  <si>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</si>
  <si>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</si>
  <si>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</si>
  <si>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</si>
  <si>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</si>
  <si>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</si>
  <si>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</si>
  <si>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</si>
  <si>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</si>
  <si>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</si>
  <si>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</si>
  <si>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</si>
  <si>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</si>
  <si>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</si>
  <si>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</si>
  <si>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</si>
  <si>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</si>
  <si>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</si>
  <si>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</si>
  <si>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</si>
  <si>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</si>
  <si>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</si>
  <si>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</si>
  <si>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</si>
  <si>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</si>
  <si>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</si>
  <si>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</si>
  <si>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</si>
  <si>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</si>
  <si>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</si>
  <si>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</si>
  <si>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</si>
  <si>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</si>
  <si>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</si>
  <si>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</si>
  <si>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</si>
  <si>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</si>
  <si>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</si>
  <si>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</si>
  <si>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</si>
  <si>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</si>
  <si>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</si>
  <si>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</si>
  <si>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</si>
  <si>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</si>
  <si>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</si>
  <si>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</si>
  <si>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</si>
  <si>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</si>
  <si>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</si>
  <si>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</si>
  <si>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</si>
  <si>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</si>
  <si>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</si>
  <si>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</si>
  <si>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</si>
  <si>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</si>
  <si>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</si>
  <si>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</si>
  <si>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</si>
  <si>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</si>
  <si>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</si>
  <si>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</si>
  <si>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</si>
  <si>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</si>
  <si>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</si>
  <si>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</si>
  <si>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</si>
  <si>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</si>
  <si>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</si>
  <si>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</si>
  <si>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</si>
  <si>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</si>
  <si>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</si>
  <si>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</si>
  <si>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</si>
  <si>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</si>
  <si>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</si>
  <si>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</si>
  <si>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</si>
  <si>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</si>
  <si>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</si>
  <si>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</si>
  <si>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</si>
  <si>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</si>
  <si>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</si>
  <si>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</si>
  <si>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</si>
  <si>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</si>
  <si>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</si>
  <si>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</si>
  <si>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</si>
  <si>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</si>
  <si>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</si>
  <si>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</si>
  <si>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</si>
  <si>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</si>
  <si>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</si>
  <si>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</si>
  <si>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</si>
  <si>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</si>
  <si>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</si>
  <si>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</si>
  <si>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</si>
  <si>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</si>
  <si>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</si>
  <si>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</si>
  <si>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</si>
  <si>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</si>
  <si>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</si>
  <si>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</si>
  <si>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</si>
  <si>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</si>
  <si>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</si>
  <si>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</si>
  <si>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</si>
  <si>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</si>
  <si>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</si>
  <si>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</si>
  <si>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</si>
  <si>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</si>
  <si>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</si>
  <si>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</si>
  <si>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</si>
  <si>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</si>
  <si>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</si>
  <si>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</si>
  <si>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</si>
  <si>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</si>
  <si>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</si>
  <si>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</si>
  <si>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</si>
  <si>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</si>
  <si>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</si>
  <si>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</si>
  <si>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</si>
  <si>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</si>
  <si>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</si>
  <si>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</si>
  <si>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</si>
  <si>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</si>
  <si>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</si>
  <si>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</si>
  <si>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</si>
  <si>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</si>
  <si>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</si>
  <si>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</si>
  <si>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</si>
  <si>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</si>
  <si>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</si>
  <si>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</si>
  <si>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</si>
  <si>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</si>
  <si>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</si>
  <si>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</si>
  <si>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</si>
  <si>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</si>
  <si>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</si>
  <si>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</si>
  <si>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</si>
  <si>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</si>
  <si>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</si>
  <si>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</si>
  <si>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</si>
  <si>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</si>
  <si>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</si>
  <si>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</si>
  <si>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</si>
  <si>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</si>
  <si>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</si>
  <si>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</si>
  <si>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</si>
  <si>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</si>
  <si>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</si>
  <si>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</si>
  <si>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</si>
  <si>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</si>
  <si>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</si>
  <si>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</si>
  <si>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</si>
  <si>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</si>
  <si>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</si>
  <si>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</si>
  <si>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</si>
  <si>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</si>
  <si>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</si>
  <si>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</si>
  <si>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</si>
  <si>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</si>
  <si>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</si>
  <si>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</si>
  <si>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</si>
  <si>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</si>
  <si>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</si>
  <si>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</si>
  <si>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</si>
  <si>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</si>
  <si>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</si>
  <si>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</si>
  <si>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</si>
  <si>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</si>
  <si>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</si>
  <si>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</si>
  <si>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</si>
  <si>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</si>
  <si>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</si>
  <si>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</si>
  <si>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</si>
  <si>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</si>
  <si>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</si>
  <si>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</si>
  <si>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</si>
  <si>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</si>
  <si>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</si>
  <si>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</si>
  <si>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</si>
  <si>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</si>
  <si>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</si>
  <si>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</si>
  <si>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</si>
  <si>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</si>
  <si>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</si>
  <si>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</si>
  <si>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</si>
  <si>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</si>
  <si>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</si>
  <si>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</si>
  <si>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</si>
  <si>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</si>
  <si>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</si>
  <si>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</si>
  <si>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</si>
  <si>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</si>
  <si>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</si>
  <si>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</si>
  <si>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</si>
  <si>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</si>
  <si>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</si>
  <si>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</si>
  <si>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</si>
  <si>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</si>
  <si>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</si>
  <si>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</si>
  <si>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</si>
  <si>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</si>
  <si>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</si>
  <si>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</si>
  <si>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</si>
  <si>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</si>
  <si>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</si>
  <si>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</si>
  <si>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</si>
  <si>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</si>
  <si>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</si>
  <si>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</si>
  <si>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</si>
  <si>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</si>
  <si>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</si>
  <si>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</si>
  <si>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</si>
  <si>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</si>
  <si>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</si>
  <si>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</si>
  <si>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</si>
  <si>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</si>
  <si>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</si>
  <si>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</si>
  <si>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</si>
  <si>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</si>
  <si>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</si>
  <si>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</si>
  <si>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</si>
  <si>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</si>
  <si>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</si>
  <si>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</si>
  <si>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</si>
  <si>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</si>
  <si>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</si>
  <si>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</si>
  <si>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</si>
  <si>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</si>
  <si>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</si>
  <si>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</si>
  <si>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</si>
  <si>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</si>
  <si>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</si>
  <si>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</si>
  <si>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</si>
  <si>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</si>
  <si>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</si>
  <si>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</si>
  <si>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</si>
  <si>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</si>
  <si>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</si>
  <si>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</si>
  <si>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</si>
  <si>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</si>
  <si>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</si>
  <si>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</si>
  <si>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</si>
  <si>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</si>
  <si>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</si>
  <si>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</si>
  <si>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</si>
  <si>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</si>
  <si>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</si>
  <si>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</si>
  <si>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</si>
  <si>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</si>
  <si>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</si>
  <si>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</si>
  <si>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</si>
  <si>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</si>
  <si>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</si>
  <si>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</si>
  <si>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</si>
  <si>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</si>
  <si>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</si>
  <si>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</si>
  <si>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</si>
  <si>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</si>
  <si>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</si>
  <si>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</si>
  <si>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</si>
  <si>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</si>
  <si>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</si>
  <si>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</si>
  <si>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</si>
  <si>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</si>
  <si>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</si>
  <si>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</si>
  <si>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</si>
  <si>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</si>
  <si>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</si>
  <si>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</si>
  <si>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</si>
  <si>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</si>
  <si>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</si>
  <si>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</si>
  <si>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</si>
  <si>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</si>
  <si>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</si>
  <si>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</si>
  <si>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</si>
  <si>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</si>
  <si>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</si>
  <si>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</si>
  <si>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</si>
  <si>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</si>
  <si>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</si>
  <si>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</si>
  <si>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</si>
  <si>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</si>
  <si>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</si>
  <si>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</si>
  <si>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</si>
  <si>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</si>
  <si>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</si>
  <si>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</si>
  <si>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</si>
  <si>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</si>
  <si>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</si>
  <si>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</si>
  <si>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</si>
  <si>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</si>
  <si>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</si>
  <si>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</si>
  <si>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</si>
  <si>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</si>
  <si>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</si>
  <si>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</si>
  <si>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</si>
  <si>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</si>
  <si>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</si>
  <si>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</si>
  <si>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</si>
  <si>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</si>
  <si>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</si>
  <si>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</si>
  <si>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</si>
  <si>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</si>
  <si>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</si>
  <si>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</si>
  <si>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</si>
  <si>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</si>
  <si>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</si>
  <si>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</si>
  <si>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</si>
  <si>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</si>
  <si>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</si>
  <si>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</si>
  <si>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</si>
  <si>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</si>
  <si>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</si>
  <si>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</si>
  <si>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</si>
  <si>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</si>
  <si>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</si>
  <si>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</si>
  <si>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</si>
  <si>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</si>
  <si>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</si>
  <si>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</si>
  <si>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</si>
  <si>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</si>
  <si>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</si>
  <si>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</si>
  <si>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</si>
  <si>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</si>
  <si>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</si>
  <si>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</si>
  <si>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</si>
  <si>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</si>
  <si>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</si>
  <si>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</si>
  <si>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</si>
  <si>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</si>
  <si>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</si>
  <si>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</si>
  <si>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</si>
  <si>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</si>
  <si>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</si>
  <si>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</si>
  <si>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</si>
  <si>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</si>
  <si>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</si>
  <si>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</si>
  <si>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</si>
  <si>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</si>
  <si>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</si>
  <si>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</si>
  <si>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</si>
  <si>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</si>
  <si>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</si>
  <si>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</si>
  <si>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</si>
  <si>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</si>
  <si>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</si>
  <si>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</si>
  <si>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</si>
  <si>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</si>
  <si>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</si>
  <si>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</si>
  <si>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</si>
  <si>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</si>
  <si>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</si>
  <si>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</si>
  <si>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</si>
  <si>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</si>
  <si>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</si>
  <si>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</si>
  <si>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</si>
  <si>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</si>
  <si>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</si>
  <si>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</si>
  <si>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</si>
  <si>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</si>
  <si>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</si>
  <si>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</si>
  <si>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</si>
  <si>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</si>
  <si>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</si>
  <si>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</si>
  <si>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</si>
  <si>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</si>
  <si>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</si>
  <si>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</si>
  <si>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</si>
  <si>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</si>
  <si>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</si>
  <si>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</si>
  <si>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</si>
  <si>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</si>
  <si>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</si>
  <si>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</si>
  <si>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</si>
  <si>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</si>
  <si>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</si>
  <si>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</si>
  <si>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</si>
  <si>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</si>
  <si>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</si>
  <si>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</si>
  <si>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</si>
  <si>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</si>
  <si>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</si>
  <si>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</si>
  <si>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</si>
  <si>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</si>
  <si>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</si>
  <si>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</si>
  <si>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</si>
  <si>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</si>
  <si>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</si>
  <si>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</si>
  <si>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</si>
  <si>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</si>
  <si>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</si>
  <si>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</si>
  <si>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</si>
  <si>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</si>
  <si>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</si>
  <si>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</si>
  <si>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</si>
  <si>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</si>
  <si>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</si>
  <si>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</si>
  <si>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</si>
  <si>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</si>
  <si>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</si>
  <si>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</si>
  <si>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</si>
  <si>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</si>
  <si>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</si>
  <si>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</si>
  <si>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</si>
  <si>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</si>
  <si>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</si>
  <si>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</si>
  <si>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</si>
  <si>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</si>
  <si>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</si>
  <si>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</si>
  <si>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</si>
  <si>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</si>
  <si>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</si>
  <si>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</si>
  <si>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</si>
  <si>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</si>
  <si>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</si>
  <si>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</si>
  <si>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</si>
  <si>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</si>
  <si>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</si>
  <si>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</si>
  <si>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</si>
  <si>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</si>
  <si>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</si>
  <si>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</si>
  <si>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</si>
  <si>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</si>
  <si>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</si>
  <si>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</si>
  <si>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</si>
  <si>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</si>
  <si>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</si>
  <si>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</si>
  <si>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</si>
  <si>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</si>
  <si>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</si>
  <si>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</si>
  <si>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</si>
  <si>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</si>
  <si>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</si>
  <si>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</si>
  <si>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</si>
  <si>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</si>
  <si>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</si>
  <si>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</si>
  <si>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</si>
  <si>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</si>
  <si>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</si>
  <si>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</si>
  <si>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</si>
  <si>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</si>
  <si>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</si>
  <si>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</si>
  <si>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</si>
  <si>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</si>
  <si>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</si>
  <si>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</si>
  <si>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</si>
  <si>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</si>
  <si>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</si>
  <si>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</si>
  <si>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</si>
  <si>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</si>
  <si>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</si>
  <si>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</si>
  <si>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</si>
  <si>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</si>
  <si>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</si>
  <si>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</si>
  <si>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</si>
  <si>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</si>
  <si>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</si>
  <si>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</si>
  <si>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</si>
  <si>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</si>
  <si>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</si>
  <si>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</si>
  <si>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</si>
  <si>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</si>
  <si>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</si>
  <si>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</si>
  <si>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</si>
  <si>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</si>
  <si>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</si>
  <si>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</si>
  <si>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</si>
  <si>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</si>
  <si>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</si>
  <si>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</si>
  <si>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</si>
  <si>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</si>
  <si>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</si>
  <si>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</si>
  <si>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</si>
  <si>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</si>
  <si>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</si>
  <si>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</si>
  <si>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</si>
  <si>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</si>
  <si>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</si>
  <si>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</si>
  <si>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</si>
  <si>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</si>
  <si>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</si>
  <si>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</si>
  <si>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</si>
  <si>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</si>
  <si>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</si>
  <si>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</si>
  <si>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</si>
  <si>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</si>
  <si>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</si>
  <si>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</si>
  <si>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</si>
  <si>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</si>
  <si>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</si>
  <si>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</si>
  <si>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</si>
  <si>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</si>
  <si>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</si>
  <si>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</si>
  <si>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</si>
  <si>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</si>
  <si>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</si>
  <si>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</si>
  <si>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</si>
  <si>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</si>
  <si>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</si>
  <si>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</si>
  <si>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</si>
  <si>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</si>
  <si>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</si>
  <si>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</si>
  <si>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</si>
  <si>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</si>
  <si>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</si>
  <si>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</si>
  <si>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</si>
  <si>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</si>
  <si>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</si>
  <si>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</si>
  <si>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</si>
  <si>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</si>
  <si>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</si>
  <si>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</si>
  <si>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</si>
  <si>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</si>
  <si>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</si>
  <si>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</si>
  <si>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</si>
  <si>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</si>
  <si>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</si>
  <si>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</si>
  <si>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</si>
  <si>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</si>
  <si>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</si>
  <si>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</si>
  <si>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</si>
  <si>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</si>
  <si>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</si>
  <si>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</si>
  <si>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</si>
  <si>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</si>
  <si>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</si>
  <si>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</si>
  <si>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</si>
  <si>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</si>
  <si>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</si>
  <si>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</si>
  <si>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</si>
  <si>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</si>
  <si>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</si>
  <si>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</si>
  <si>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</si>
  <si>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</si>
  <si>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</si>
  <si>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</si>
  <si>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</si>
  <si>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</si>
  <si>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</si>
  <si>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</si>
  <si>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</si>
  <si>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</si>
  <si>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</si>
  <si>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</si>
  <si>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</si>
  <si>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</si>
  <si>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</si>
  <si>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</si>
  <si>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</si>
  <si>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</si>
  <si>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</si>
  <si>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</si>
  <si>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</si>
  <si>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</si>
  <si>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</si>
  <si>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</si>
  <si>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</si>
  <si>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</si>
  <si>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</si>
  <si>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</si>
  <si>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</si>
  <si>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</si>
  <si>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</si>
  <si>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</si>
  <si>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</si>
  <si>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</si>
  <si>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</si>
  <si>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</si>
  <si>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</si>
  <si>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</si>
  <si>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</si>
  <si>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</si>
  <si>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</si>
  <si>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</si>
  <si>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</si>
  <si>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</si>
  <si>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</si>
  <si>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</si>
  <si>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</si>
  <si>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</si>
  <si>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</si>
  <si>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</si>
  <si>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</si>
  <si>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</si>
  <si>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</si>
  <si>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</si>
  <si>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</si>
  <si>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</si>
  <si>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</si>
  <si>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</si>
  <si>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</si>
  <si>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</si>
  <si>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</si>
  <si>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</si>
  <si>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</si>
  <si>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</si>
  <si>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</si>
  <si>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</si>
  <si>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</si>
  <si>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</si>
  <si>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</si>
  <si>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</si>
  <si>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</si>
  <si>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</si>
  <si>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</si>
  <si>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</si>
  <si>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</si>
  <si>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</si>
  <si>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</si>
  <si>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</si>
  <si>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</si>
  <si>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</si>
  <si>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</si>
  <si>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</si>
  <si>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</si>
  <si>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</si>
  <si>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</si>
  <si>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</si>
  <si>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</si>
  <si>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</si>
  <si>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</si>
  <si>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</si>
  <si>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</si>
  <si>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</si>
  <si>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</si>
  <si>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</si>
  <si>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</si>
  <si>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</si>
  <si>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</si>
  <si>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</si>
  <si>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</si>
  <si>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</si>
  <si>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</si>
  <si>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</si>
  <si>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</si>
  <si>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</si>
  <si>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</si>
  <si>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</si>
  <si>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</si>
  <si>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</si>
  <si>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</si>
  <si>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</si>
  <si>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</si>
  <si>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</si>
  <si>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</si>
  <si>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</si>
  <si>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</si>
  <si>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</si>
  <si>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</si>
  <si>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</si>
  <si>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</si>
  <si>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</si>
  <si>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</si>
  <si>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</si>
  <si>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</si>
  <si>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</si>
  <si>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</si>
  <si>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</si>
  <si>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</si>
  <si>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</si>
  <si>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</si>
  <si>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</si>
  <si>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</si>
  <si>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</si>
  <si>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</si>
  <si>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</si>
  <si>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</si>
  <si>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</si>
  <si>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</si>
  <si>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</si>
  <si>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</si>
  <si>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</si>
  <si>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</si>
  <si>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</si>
  <si>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</si>
  <si>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</si>
  <si>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</si>
  <si>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</si>
  <si>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</si>
  <si>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</si>
  <si>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</si>
  <si>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</si>
  <si>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</si>
  <si>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</si>
  <si>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</si>
  <si>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</si>
  <si>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</si>
  <si>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</si>
  <si>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</si>
  <si>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</si>
  <si>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</si>
  <si>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</si>
  <si>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</si>
  <si>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</si>
  <si>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</si>
  <si>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</si>
  <si>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</si>
  <si>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</si>
  <si>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</si>
  <si>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</si>
  <si>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</si>
  <si>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</si>
  <si>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</si>
  <si>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</si>
  <si>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</si>
  <si>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</si>
  <si>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</si>
  <si>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</si>
  <si>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</si>
  <si>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</si>
  <si>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</si>
  <si>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</si>
  <si>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</si>
  <si>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</si>
  <si>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</si>
  <si>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</si>
  <si>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</si>
  <si>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</si>
  <si>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</si>
  <si>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</si>
  <si>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</si>
  <si>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</si>
  <si>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</si>
  <si>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</si>
  <si>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</si>
  <si>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</si>
  <si>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</si>
  <si>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</si>
  <si>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</si>
  <si>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</si>
  <si>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</si>
  <si>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</si>
  <si>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</si>
  <si>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</si>
  <si>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</si>
  <si>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</si>
  <si>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</si>
  <si>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</si>
  <si>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</si>
  <si>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</si>
  <si>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</si>
  <si>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</si>
  <si>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</si>
  <si>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</si>
  <si>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</si>
  <si>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</si>
  <si>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</si>
  <si>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</si>
  <si>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</si>
  <si>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</si>
  <si>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</si>
  <si>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</si>
  <si>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</si>
  <si>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</si>
  <si>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</si>
  <si>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</si>
  <si>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</si>
  <si>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</si>
  <si>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</si>
  <si>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</si>
  <si>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</si>
  <si>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</si>
  <si>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</si>
  <si>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</si>
  <si>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</si>
  <si>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</si>
  <si>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</si>
  <si>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</si>
  <si>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</si>
  <si>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</si>
  <si>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</si>
  <si>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</si>
  <si>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</si>
  <si>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</si>
  <si>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</si>
  <si>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</si>
  <si>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</si>
  <si>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</si>
  <si>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</si>
  <si>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</si>
  <si>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</si>
  <si>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</si>
  <si>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</si>
  <si>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</si>
  <si>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</si>
  <si>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</si>
  <si>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</si>
  <si>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</si>
  <si>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</si>
  <si>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</si>
  <si>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</si>
  <si>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</si>
  <si>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</si>
  <si>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</si>
  <si>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</si>
  <si>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</si>
  <si>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</si>
  <si>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</si>
  <si>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</si>
  <si>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</si>
  <si>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</si>
  <si>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</si>
  <si>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</si>
  <si>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</si>
  <si>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</si>
  <si>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</si>
  <si>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</si>
  <si>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</si>
  <si>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</si>
  <si>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</si>
  <si>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</si>
  <si>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</si>
  <si>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</si>
  <si>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</si>
  <si>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</si>
  <si>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</si>
  <si>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</si>
  <si>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</si>
  <si>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</si>
  <si>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</si>
  <si>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</si>
  <si>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</si>
  <si>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</si>
  <si>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</si>
  <si>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</si>
  <si>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</si>
  <si>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</si>
  <si>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</si>
  <si>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</si>
  <si>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</si>
  <si>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</si>
  <si>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</si>
  <si>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</si>
  <si>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</si>
  <si>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</si>
  <si>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</si>
  <si>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</si>
  <si>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</si>
  <si>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</si>
  <si>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</si>
  <si>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</si>
  <si>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</si>
  <si>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</si>
  <si>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</si>
  <si>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</si>
  <si>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</si>
  <si>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</si>
  <si>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</si>
  <si>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</si>
  <si>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</si>
  <si>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</si>
  <si>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</si>
  <si>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</si>
  <si>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</si>
  <si>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</si>
  <si>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</si>
  <si>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</si>
  <si>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</si>
  <si>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</si>
  <si>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</si>
  <si>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</si>
  <si>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</si>
  <si>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</si>
  <si>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</si>
  <si>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</si>
  <si>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</si>
  <si>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</si>
  <si>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</si>
  <si>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</si>
  <si>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</si>
  <si>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</si>
  <si>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</si>
  <si>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</si>
  <si>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</si>
  <si>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</si>
  <si>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</si>
  <si>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</si>
  <si>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</si>
  <si>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</si>
  <si>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</si>
  <si>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</si>
  <si>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</si>
  <si>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</si>
  <si>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</si>
  <si>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</si>
  <si>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</si>
  <si>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</si>
  <si>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</si>
  <si>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</si>
  <si>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</si>
  <si>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</si>
  <si>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</si>
  <si>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</si>
  <si>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</si>
  <si>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</si>
  <si>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</si>
  <si>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</si>
  <si>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</si>
  <si>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</si>
  <si>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</si>
  <si>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</si>
  <si>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</si>
  <si>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</si>
  <si>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</si>
  <si>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</si>
  <si>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</si>
  <si>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</si>
  <si>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</si>
  <si>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</si>
  <si>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</si>
  <si>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</si>
  <si>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</si>
  <si>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</si>
  <si>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</si>
  <si>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</si>
  <si>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</si>
  <si>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</si>
  <si>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</si>
  <si>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</si>
  <si>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</si>
  <si>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</si>
  <si>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</si>
  <si>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</si>
  <si>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</si>
  <si>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</si>
  <si>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</si>
  <si>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</si>
  <si>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</si>
  <si>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</si>
  <si>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</si>
  <si>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</si>
  <si>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</si>
  <si>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</si>
  <si>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</si>
  <si>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</si>
  <si>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</si>
  <si>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</si>
  <si>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</si>
  <si>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</si>
  <si>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</si>
  <si>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</si>
  <si>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</si>
  <si>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</si>
  <si>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</si>
  <si>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</si>
  <si>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</si>
  <si>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</si>
  <si>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</si>
  <si>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</si>
  <si>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</si>
  <si>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</si>
  <si>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</si>
  <si>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</si>
  <si>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</si>
  <si>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</si>
  <si>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</si>
  <si>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</si>
  <si>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</si>
  <si>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</si>
  <si>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</si>
  <si>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</si>
  <si>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</si>
  <si>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</si>
  <si>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</si>
  <si>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</si>
  <si>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</si>
  <si>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</si>
  <si>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</si>
  <si>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</si>
  <si>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</si>
  <si>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</si>
  <si>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</si>
  <si>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</si>
  <si>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</si>
  <si>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</si>
  <si>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</si>
  <si>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</si>
  <si>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</si>
  <si>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</si>
  <si>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</si>
  <si>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</si>
  <si>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</si>
  <si>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</si>
  <si>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</si>
  <si>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</si>
  <si>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</si>
  <si>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</si>
  <si>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</si>
  <si>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</si>
  <si>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</si>
  <si>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</si>
  <si>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</si>
  <si>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</si>
  <si>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</si>
  <si>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</si>
  <si>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</si>
  <si>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</si>
  <si>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</si>
  <si>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</si>
  <si>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</si>
  <si>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</si>
  <si>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</si>
  <si>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</si>
  <si>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</si>
  <si>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</si>
  <si>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</si>
  <si>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</si>
  <si>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</si>
  <si>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</si>
  <si>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</si>
  <si>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</si>
  <si>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</si>
  <si>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</si>
  <si>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</si>
  <si>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</si>
  <si>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</si>
  <si>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</si>
  <si>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</si>
  <si>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</si>
  <si>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</si>
  <si>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</si>
  <si>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</si>
  <si>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</si>
  <si>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</si>
  <si>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</si>
  <si>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</si>
  <si>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</si>
  <si>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</si>
  <si>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</si>
  <si>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</si>
  <si>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</si>
  <si>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</si>
  <si>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</si>
  <si>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</si>
  <si>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</si>
  <si>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</si>
  <si>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</si>
  <si>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</si>
  <si>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</si>
  <si>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</si>
  <si>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</si>
  <si>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</si>
  <si>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</si>
  <si>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</si>
  <si>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</si>
  <si>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</si>
  <si>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</si>
  <si>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</si>
  <si>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</si>
  <si>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</si>
  <si>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</si>
  <si>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</si>
  <si>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</si>
  <si>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</si>
  <si>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</si>
  <si>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</si>
  <si>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</si>
  <si>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</si>
  <si>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</si>
  <si>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</si>
  <si>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</si>
  <si>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</si>
  <si>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</si>
  <si>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</si>
  <si>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</si>
  <si>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</si>
  <si>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</si>
  <si>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</si>
  <si>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</si>
  <si>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</si>
  <si>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</si>
  <si>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</si>
  <si>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</si>
  <si>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</si>
  <si>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</si>
  <si>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</si>
  <si>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</si>
  <si>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</si>
  <si>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</si>
  <si>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</si>
  <si>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</si>
  <si>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</si>
  <si>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</si>
  <si>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</si>
  <si>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</si>
  <si>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</si>
  <si>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</si>
  <si>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</si>
  <si>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</si>
  <si>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</si>
  <si>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</si>
  <si>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</si>
  <si>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</si>
  <si>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</si>
  <si>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</si>
  <si>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</si>
  <si>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</si>
  <si>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</si>
  <si>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</si>
  <si>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</si>
  <si>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</si>
  <si>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</si>
  <si>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</si>
  <si>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</si>
  <si>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</si>
  <si>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</si>
  <si>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</si>
  <si>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</si>
  <si>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</si>
  <si>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</si>
  <si>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</si>
  <si>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</si>
  <si>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</si>
  <si>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</si>
  <si>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</si>
  <si>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</si>
  <si>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</si>
  <si>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</si>
  <si>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</si>
  <si>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</si>
  <si>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</si>
  <si>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</si>
  <si>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</si>
  <si>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</si>
  <si>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</si>
  <si>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</si>
  <si>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</si>
  <si>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</si>
  <si>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</si>
  <si>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</si>
  <si>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</si>
  <si>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</si>
  <si>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</si>
  <si>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</si>
  <si>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</si>
  <si>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</si>
  <si>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</si>
  <si>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</si>
  <si>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</si>
  <si>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</si>
  <si>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</si>
  <si>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</si>
  <si>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</si>
  <si>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</si>
  <si>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</si>
  <si>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</si>
  <si>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</si>
  <si>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</si>
  <si>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</si>
  <si>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</si>
  <si>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</si>
  <si>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</si>
  <si>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</si>
  <si>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</si>
  <si>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</si>
  <si>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</si>
  <si>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</si>
  <si>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</si>
  <si>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</si>
  <si>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</si>
  <si>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</si>
  <si>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</si>
  <si>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</si>
  <si>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</si>
  <si>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</si>
  <si>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</si>
  <si>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</si>
  <si>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</si>
  <si>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</si>
  <si>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</si>
  <si>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</si>
  <si>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</si>
  <si>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</si>
  <si>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</si>
  <si>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</si>
  <si>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</si>
  <si>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</si>
  <si>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</si>
  <si>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</si>
  <si>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</si>
  <si>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</si>
  <si>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</si>
  <si>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</si>
  <si>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</si>
  <si>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</si>
  <si>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</si>
  <si>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</si>
  <si>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</si>
  <si>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</si>
  <si>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</si>
  <si>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</si>
  <si>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</si>
  <si>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</si>
  <si>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</si>
  <si>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</si>
  <si>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</si>
  <si>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</si>
  <si>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</si>
  <si>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</si>
  <si>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</si>
  <si>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</si>
  <si>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</si>
  <si>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</si>
  <si>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</si>
  <si>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</si>
  <si>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</si>
  <si>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</si>
  <si>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</si>
  <si>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</si>
  <si>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</si>
  <si>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</si>
  <si>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</si>
  <si>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</si>
  <si>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</si>
  <si>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</si>
  <si>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</si>
  <si>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</si>
  <si>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</si>
  <si>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</si>
  <si>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</si>
  <si>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</si>
  <si>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</si>
  <si>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</si>
  <si>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</si>
  <si>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</si>
  <si>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</si>
  <si>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</si>
  <si>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</si>
  <si>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</si>
  <si>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</si>
  <si>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</si>
  <si>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</si>
  <si>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</si>
  <si>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</si>
  <si>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</si>
  <si>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</si>
  <si>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</si>
  <si>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</si>
  <si>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</si>
  <si>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</si>
  <si>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</si>
  <si>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</si>
  <si>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</si>
  <si>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</si>
  <si>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</si>
  <si>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</si>
  <si>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</si>
  <si>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</si>
  <si>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</si>
  <si>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</si>
  <si>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</si>
  <si>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</si>
  <si>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</si>
  <si>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</si>
  <si>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</si>
  <si>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</si>
  <si>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</si>
  <si>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</si>
  <si>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</si>
  <si>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</si>
  <si>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</si>
  <si>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</si>
  <si>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</si>
  <si>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</si>
  <si>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</si>
  <si>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</si>
  <si>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</si>
  <si>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</si>
  <si>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</si>
  <si>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</si>
  <si>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</si>
  <si>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</si>
  <si>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</si>
  <si>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</si>
  <si>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</si>
  <si>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</si>
  <si>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</si>
  <si>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</si>
  <si>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</si>
  <si>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</si>
  <si>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</si>
  <si>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</si>
  <si>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</si>
  <si>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</si>
  <si>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</si>
  <si>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</si>
  <si>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</si>
  <si>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</si>
  <si>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</si>
  <si>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</si>
  <si>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</si>
  <si>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</si>
  <si>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</si>
  <si>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</si>
  <si>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</si>
  <si>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</si>
  <si>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</si>
  <si>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</si>
  <si>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</si>
  <si>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</si>
  <si>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</si>
  <si>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</si>
  <si>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</si>
  <si>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</si>
  <si>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</si>
  <si>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</si>
  <si>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</si>
  <si>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</si>
  <si>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</si>
  <si>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</si>
  <si>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</si>
  <si>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</si>
  <si>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</si>
  <si>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</si>
  <si>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</si>
  <si>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</si>
  <si>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</si>
  <si>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</si>
  <si>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</si>
  <si>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</si>
  <si>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</si>
  <si>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</si>
  <si>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</si>
  <si>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</si>
  <si>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</si>
  <si>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</si>
  <si>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</si>
  <si>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</si>
  <si>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</si>
  <si>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</si>
  <si>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</si>
  <si>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</si>
  <si>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</si>
  <si>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</si>
  <si>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</si>
  <si>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</si>
  <si>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</si>
  <si>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</si>
  <si>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</si>
  <si>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</si>
  <si>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</si>
  <si>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</si>
  <si>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</si>
  <si>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</si>
  <si>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</si>
  <si>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</si>
  <si>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</si>
  <si>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</si>
  <si>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</si>
  <si>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</si>
  <si>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</si>
  <si>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</si>
  <si>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</si>
  <si>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</si>
  <si>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</si>
  <si>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</si>
  <si>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</si>
  <si>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</si>
  <si>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</si>
  <si>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</si>
  <si>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</si>
  <si>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</si>
  <si>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</si>
  <si>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</si>
  <si>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</si>
  <si>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</si>
  <si>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</si>
  <si>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</si>
  <si>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</si>
  <si>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</si>
  <si>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</si>
  <si>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</si>
  <si>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</si>
  <si>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</si>
  <si>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</si>
  <si>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</si>
  <si>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</si>
  <si>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</si>
  <si>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</si>
  <si>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</si>
  <si>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</si>
  <si>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</si>
  <si>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</si>
  <si>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</si>
  <si>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</si>
  <si>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</si>
  <si>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</si>
  <si>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</si>
  <si>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</si>
  <si>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</si>
  <si>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</si>
  <si>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</si>
  <si>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</si>
  <si>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</si>
  <si>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</si>
  <si>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</si>
  <si>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</si>
  <si>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</si>
  <si>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</si>
  <si>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</si>
  <si>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</si>
  <si>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</si>
  <si>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</si>
  <si>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</si>
  <si>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</si>
  <si>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</si>
  <si>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</si>
  <si>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</si>
  <si>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</si>
  <si>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</si>
  <si>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</si>
  <si>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</si>
  <si>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</si>
  <si>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</si>
  <si>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</si>
  <si>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</si>
  <si>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</si>
  <si>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</si>
  <si>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</si>
  <si>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</si>
  <si>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</si>
  <si>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</si>
  <si>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</si>
  <si>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</si>
  <si>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</si>
  <si>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</si>
  <si>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</si>
  <si>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</si>
  <si>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</si>
  <si>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</si>
  <si>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</si>
  <si>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</si>
  <si>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</si>
  <si>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</si>
  <si>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</si>
  <si>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</si>
  <si>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</si>
  <si>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</si>
  <si>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</si>
  <si>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</si>
  <si>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</si>
  <si>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</si>
  <si>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</si>
  <si>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</si>
  <si>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</si>
  <si>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</si>
  <si>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</si>
  <si>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</si>
  <si>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</si>
  <si>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</si>
  <si>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</si>
  <si>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</si>
  <si>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</si>
  <si>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</si>
  <si>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</si>
  <si>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</si>
  <si>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</si>
  <si>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</si>
  <si>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</si>
  <si>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</si>
  <si>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</si>
  <si>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</si>
  <si>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</si>
  <si>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</si>
  <si>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</si>
  <si>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</si>
  <si>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</si>
  <si>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</si>
  <si>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</si>
  <si>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</si>
  <si>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</si>
  <si>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</si>
  <si>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</si>
  <si>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</si>
  <si>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</si>
  <si>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</si>
  <si>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</si>
  <si>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</si>
  <si>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</si>
  <si>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</si>
  <si>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</si>
  <si>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</si>
  <si>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</si>
  <si>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</si>
  <si>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</si>
  <si>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</si>
  <si>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</si>
  <si>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</si>
  <si>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</si>
  <si>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</si>
  <si>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</si>
  <si>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</si>
  <si>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</si>
  <si>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</si>
  <si>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</si>
  <si>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</si>
  <si>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</si>
  <si>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</si>
  <si>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</si>
  <si>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</si>
  <si>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</si>
  <si>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</si>
  <si>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</si>
  <si>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</si>
  <si>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</si>
  <si>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</si>
  <si>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</si>
  <si>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</si>
  <si>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</si>
  <si>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</si>
  <si>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</si>
  <si>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</si>
  <si>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</si>
  <si>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</si>
  <si>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</si>
  <si>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</si>
  <si>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</si>
  <si>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</si>
  <si>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</si>
  <si>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</si>
  <si>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</si>
  <si>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</si>
  <si>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</si>
  <si>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</si>
  <si>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</si>
  <si>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</si>
  <si>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</si>
  <si>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</si>
  <si>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</si>
  <si>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</si>
  <si>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</si>
  <si>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</si>
  <si>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</si>
  <si>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</si>
  <si>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</si>
  <si>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</si>
  <si>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</si>
  <si>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</si>
  <si>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</si>
  <si>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</si>
  <si>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</si>
  <si>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</si>
  <si>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</si>
  <si>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</si>
  <si>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</si>
  <si>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</si>
  <si>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</si>
  <si>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</si>
  <si>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</si>
  <si>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</si>
  <si>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</si>
  <si>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</si>
  <si>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</si>
  <si>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</si>
  <si>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</si>
  <si>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</si>
  <si>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</si>
  <si>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</si>
  <si>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</si>
  <si>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</si>
  <si>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</si>
  <si>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</si>
  <si>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</si>
  <si>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</si>
  <si>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</si>
  <si>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</si>
  <si>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</si>
  <si>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</si>
  <si>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</si>
  <si>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</si>
  <si>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</si>
  <si>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</si>
  <si>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</si>
  <si>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</si>
  <si>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</si>
  <si>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</si>
  <si>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</si>
  <si>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</si>
  <si>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</si>
  <si>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</si>
  <si>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</si>
  <si>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</si>
  <si>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</si>
  <si>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</si>
  <si>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</si>
  <si>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</si>
  <si>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</si>
  <si>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</si>
  <si>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</si>
  <si>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</si>
  <si>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</si>
  <si>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</si>
  <si>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</si>
  <si>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</si>
  <si>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</si>
  <si>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</si>
  <si>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</si>
  <si>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</si>
  <si>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</si>
  <si>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</si>
  <si>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</si>
  <si>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</si>
  <si>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</si>
  <si>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</si>
  <si>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</si>
  <si>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</si>
  <si>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</si>
  <si>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</si>
  <si>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</si>
  <si>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</si>
  <si>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</si>
  <si>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</si>
  <si>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</si>
  <si>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</si>
  <si>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</si>
  <si>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</si>
  <si>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</si>
  <si>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</si>
  <si>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</si>
  <si>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</si>
  <si>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</si>
  <si>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</si>
  <si>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</si>
  <si>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</si>
  <si>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</si>
  <si>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</si>
  <si>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</si>
  <si>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</si>
  <si>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</si>
  <si>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</si>
  <si>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</si>
  <si>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</si>
  <si>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</si>
  <si>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</si>
  <si>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</si>
  <si>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</si>
  <si>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</si>
  <si>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</si>
  <si>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</si>
  <si>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</si>
  <si>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</si>
  <si>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</si>
  <si>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</si>
  <si>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</si>
  <si>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</si>
  <si>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</si>
  <si>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</si>
  <si>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</si>
  <si>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</si>
  <si>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</si>
  <si>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</si>
  <si>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</si>
  <si>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</si>
  <si>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</si>
  <si>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</si>
  <si>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</si>
  <si>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</si>
  <si>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</si>
  <si>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</si>
  <si>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</si>
  <si>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</si>
  <si>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</si>
  <si>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</si>
  <si>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</si>
  <si>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</si>
  <si>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</si>
  <si>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</si>
  <si>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</si>
  <si>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</si>
  <si>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</si>
  <si>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</si>
  <si>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</si>
  <si>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</si>
  <si>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</si>
  <si>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</si>
  <si>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</si>
  <si>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</si>
  <si>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</si>
  <si>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</si>
  <si>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</si>
  <si>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</si>
  <si>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</si>
  <si>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</si>
  <si>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</si>
  <si>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</si>
  <si>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</si>
  <si>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</si>
  <si>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</si>
  <si>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</si>
  <si>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</si>
  <si>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</si>
  <si>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</si>
  <si>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</si>
  <si>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</si>
  <si>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</si>
  <si>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</si>
  <si>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</si>
  <si>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</si>
  <si>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</si>
  <si>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</si>
  <si>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</si>
  <si>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</si>
  <si>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</si>
  <si>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</si>
  <si>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</si>
  <si>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</si>
  <si>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</si>
  <si>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</si>
  <si>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</si>
  <si>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</si>
  <si>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</si>
  <si>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</si>
  <si>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</si>
  <si>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</si>
  <si>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</si>
  <si>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</si>
  <si>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</si>
  <si>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</si>
  <si>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</si>
  <si>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</si>
  <si>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</si>
  <si>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</si>
  <si>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</si>
  <si>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</si>
  <si>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</si>
  <si>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</si>
  <si>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</si>
  <si>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</si>
  <si>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</si>
  <si>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</si>
  <si>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</si>
  <si>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</si>
  <si>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</si>
  <si>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</si>
  <si>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</si>
  <si>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</si>
  <si>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</si>
  <si>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</si>
  <si>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</si>
  <si>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</si>
  <si>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</si>
  <si>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</si>
  <si>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</si>
  <si>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</si>
  <si>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</si>
  <si>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</si>
  <si>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</si>
  <si>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</si>
  <si>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</si>
  <si>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</si>
  <si>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</si>
  <si>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</si>
  <si>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</si>
  <si>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</si>
  <si>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</si>
  <si>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</si>
  <si>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</si>
  <si>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</si>
  <si>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</si>
  <si>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</si>
  <si>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</si>
  <si>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</si>
  <si>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</si>
  <si>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</si>
  <si>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</si>
  <si>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</si>
  <si>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</si>
  <si>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</si>
  <si>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</si>
  <si>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</si>
  <si>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</si>
  <si>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</si>
  <si>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</si>
  <si>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</si>
  <si>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</si>
  <si>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</si>
  <si>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</si>
  <si>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</si>
  <si>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</si>
  <si>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</si>
  <si>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</si>
  <si>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</si>
  <si>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</si>
  <si>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</si>
  <si>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</si>
  <si>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</si>
  <si>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</si>
  <si>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</si>
  <si>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</si>
  <si>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</si>
  <si>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</si>
  <si>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</si>
  <si>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</si>
  <si>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</si>
  <si>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</si>
  <si>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</si>
  <si>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</si>
  <si>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</si>
  <si>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</si>
  <si>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</si>
  <si>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</si>
  <si>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</si>
  <si>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</si>
  <si>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</si>
  <si>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</si>
  <si>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</si>
  <si>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</si>
  <si>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</si>
  <si>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</si>
  <si>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</si>
  <si>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</si>
  <si>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</si>
  <si>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</si>
  <si>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</si>
  <si>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</si>
  <si>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</si>
  <si>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</si>
  <si>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</si>
  <si>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</si>
  <si>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</si>
  <si>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</si>
  <si>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</si>
  <si>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</si>
  <si>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</si>
  <si>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</si>
  <si>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</si>
  <si>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</si>
  <si>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</si>
  <si>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</si>
  <si>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</si>
  <si>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</si>
  <si>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</si>
  <si>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</si>
  <si>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</si>
  <si>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</si>
  <si>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</si>
  <si>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</si>
  <si>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</si>
  <si>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</si>
  <si>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</si>
  <si>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</si>
  <si>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</si>
  <si>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</si>
  <si>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</si>
  <si>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</si>
  <si>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</si>
  <si>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</si>
  <si>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</si>
  <si>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</si>
  <si>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</si>
  <si>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</si>
  <si>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</si>
  <si>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</si>
  <si>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</si>
  <si>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</si>
  <si>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</si>
  <si>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</si>
  <si>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</si>
  <si>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</si>
  <si>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</si>
  <si>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</si>
  <si>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</si>
  <si>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</si>
  <si>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</si>
  <si>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</si>
  <si>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</si>
  <si>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</si>
  <si>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</si>
  <si>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</si>
  <si>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</si>
  <si>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</si>
  <si>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</si>
  <si>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</si>
  <si>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</si>
  <si>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</si>
  <si>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</si>
  <si>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</si>
  <si>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</si>
  <si>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</si>
  <si>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</si>
  <si>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</si>
  <si>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</si>
  <si>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</si>
  <si>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</si>
  <si>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</si>
  <si>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</si>
  <si>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</si>
  <si>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</si>
  <si>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</si>
  <si>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</si>
  <si>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</si>
  <si>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</si>
  <si>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</si>
  <si>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</si>
  <si>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</si>
  <si>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</si>
  <si>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</si>
  <si>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</si>
  <si>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</si>
  <si>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</si>
  <si>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</si>
  <si>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</si>
  <si>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</si>
  <si>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</si>
  <si>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</si>
  <si>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</si>
  <si>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</si>
  <si>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</si>
  <si>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</si>
  <si>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</si>
  <si>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</si>
  <si>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</si>
  <si>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</si>
  <si>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</si>
  <si>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</si>
  <si>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</si>
  <si>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</si>
  <si>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</si>
  <si>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</si>
  <si>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</si>
  <si>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</si>
  <si>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</si>
  <si>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</si>
  <si>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</si>
  <si>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</si>
  <si>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</si>
  <si>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</si>
  <si>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</si>
  <si>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</si>
  <si>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</si>
  <si>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</si>
  <si>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</si>
  <si>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</si>
  <si>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</si>
  <si>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</si>
  <si>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</si>
  <si>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</si>
  <si>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</si>
  <si>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</si>
  <si>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</si>
  <si>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</si>
  <si>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</si>
  <si>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</si>
  <si>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</si>
  <si>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</si>
  <si>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</si>
  <si>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</si>
  <si>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</si>
  <si>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</si>
  <si>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</si>
  <si>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</si>
  <si>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</si>
  <si>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</si>
  <si>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</si>
  <si>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</si>
  <si>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</si>
  <si>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</si>
  <si>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</si>
  <si>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</si>
  <si>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</si>
  <si>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</si>
  <si>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</si>
  <si>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</si>
  <si>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</si>
  <si>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</si>
  <si>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</si>
  <si>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</si>
  <si>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</si>
  <si>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</si>
  <si>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</si>
  <si>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</si>
  <si>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</si>
  <si>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</si>
  <si>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</si>
  <si>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</si>
  <si>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</si>
  <si>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</si>
  <si>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</si>
  <si>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</si>
  <si>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</si>
  <si>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</si>
  <si>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</si>
  <si>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</si>
  <si>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</si>
  <si>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</si>
  <si>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</si>
  <si>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</si>
  <si>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</si>
  <si>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</si>
  <si>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</si>
  <si>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</si>
  <si>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</si>
  <si>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</si>
  <si>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</si>
  <si>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</si>
  <si>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</si>
  <si>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</si>
  <si>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</si>
  <si>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</si>
  <si>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</si>
  <si>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</si>
  <si>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</si>
  <si>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</si>
  <si>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</si>
  <si>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</si>
  <si>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</si>
  <si>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</si>
  <si>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</si>
  <si>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</si>
  <si>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</si>
  <si>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</si>
  <si>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</si>
  <si>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</si>
  <si>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</si>
  <si>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</si>
  <si>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</si>
  <si>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</si>
  <si>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</si>
  <si>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</si>
  <si>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</si>
  <si>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</si>
  <si>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</si>
  <si>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</si>
  <si>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</si>
  <si>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</si>
  <si>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</si>
  <si>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</si>
  <si>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</si>
  <si>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</si>
  <si>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</si>
  <si>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</si>
  <si>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</si>
  <si>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</si>
  <si>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</si>
  <si>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</si>
  <si>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</si>
  <si>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</si>
  <si>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</si>
  <si>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</si>
  <si>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</si>
  <si>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</si>
  <si>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</si>
  <si>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</si>
  <si>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</si>
  <si>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</si>
  <si>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</si>
  <si>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</si>
  <si>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</si>
  <si>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</si>
  <si>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</si>
  <si>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</si>
  <si>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</si>
  <si>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</si>
  <si>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</si>
  <si>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</si>
  <si>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</si>
  <si>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</si>
  <si>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</si>
  <si>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</si>
  <si>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</si>
  <si>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</si>
  <si>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</si>
  <si>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</si>
  <si>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</si>
  <si>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</si>
  <si>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</si>
  <si>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</si>
  <si>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</si>
  <si>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</si>
  <si>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</si>
  <si>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</si>
  <si>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</si>
  <si>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</si>
  <si>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</si>
  <si>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</si>
  <si>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</si>
  <si>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</si>
  <si>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</si>
  <si>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</si>
  <si>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</si>
  <si>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</si>
  <si>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</si>
  <si>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</si>
  <si>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</si>
  <si>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</si>
  <si>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</si>
  <si>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</si>
  <si>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</si>
  <si>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</si>
  <si>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</si>
  <si>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</si>
  <si>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</si>
  <si>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</si>
  <si>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</si>
  <si>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</si>
  <si>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</si>
  <si>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</si>
  <si>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</si>
  <si>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</si>
  <si>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</si>
  <si>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</si>
  <si>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</si>
  <si>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</si>
  <si>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</si>
  <si>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</si>
  <si>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</si>
  <si>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</si>
  <si>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</si>
  <si>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</si>
  <si>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</si>
  <si>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</si>
  <si>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</si>
  <si>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</si>
  <si>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</si>
  <si>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</si>
  <si>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</si>
  <si>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</si>
  <si>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</si>
  <si>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</si>
  <si>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</si>
  <si>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</si>
  <si>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</si>
  <si>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</si>
  <si>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</si>
  <si>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</si>
  <si>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</si>
  <si>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</si>
  <si>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</si>
  <si>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</si>
  <si>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</si>
  <si>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</si>
  <si>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</si>
  <si>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</si>
  <si>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</si>
  <si>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</si>
  <si>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</si>
  <si>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</si>
  <si>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</si>
  <si>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</si>
  <si>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</si>
  <si>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</si>
  <si>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</si>
  <si>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</si>
  <si>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</si>
  <si>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</si>
  <si>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</si>
  <si>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</si>
  <si>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</si>
  <si>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</si>
  <si>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</si>
  <si>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</si>
  <si>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</si>
  <si>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</si>
  <si>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</si>
  <si>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</si>
  <si>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</si>
  <si>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</si>
  <si>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</si>
  <si>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</si>
  <si>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</si>
  <si>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</si>
  <si>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</si>
  <si>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</si>
  <si>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</si>
  <si>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</si>
  <si>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</si>
  <si>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</si>
  <si>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</si>
  <si>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</si>
  <si>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</si>
  <si>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</si>
  <si>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</si>
  <si>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</si>
  <si>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</si>
  <si>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</si>
  <si>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</si>
  <si>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</si>
  <si>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</si>
  <si>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</si>
  <si>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</si>
  <si>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</si>
  <si>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</si>
  <si>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</si>
  <si>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</si>
  <si>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</si>
  <si>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</si>
  <si>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</si>
  <si>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</si>
  <si>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</si>
  <si>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</si>
  <si>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</si>
  <si>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</si>
  <si>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</si>
  <si>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</si>
  <si>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</si>
  <si>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</si>
  <si>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</si>
  <si>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</si>
  <si>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</si>
  <si>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</si>
  <si>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</si>
  <si>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</si>
  <si>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</si>
  <si>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</si>
  <si>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</si>
  <si>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</si>
  <si>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</si>
  <si>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</si>
  <si>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</si>
  <si>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</si>
  <si>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</si>
  <si>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</si>
  <si>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</si>
  <si>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</si>
  <si>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</si>
  <si>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</si>
  <si>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</si>
  <si>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</si>
  <si>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</si>
  <si>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</si>
  <si>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</si>
  <si>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</si>
  <si>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</si>
  <si>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</si>
  <si>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</si>
  <si>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</si>
  <si>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</si>
  <si>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</si>
  <si>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</si>
  <si>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</si>
  <si>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</si>
  <si>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</si>
  <si>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</si>
  <si>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</si>
  <si>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</si>
  <si>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</si>
  <si>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</si>
  <si>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</si>
  <si>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</si>
  <si>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</si>
  <si>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</si>
  <si>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</si>
  <si>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</si>
  <si>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</si>
  <si>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</si>
  <si>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</si>
  <si>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</si>
  <si>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</si>
  <si>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</si>
  <si>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</si>
  <si>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</si>
  <si>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</si>
  <si>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</si>
  <si>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</si>
  <si>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</si>
  <si>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</si>
  <si>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</si>
  <si>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</si>
  <si>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</si>
  <si>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</si>
  <si>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</si>
  <si>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</si>
  <si>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</si>
  <si>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</si>
  <si>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</si>
  <si>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</si>
  <si>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</si>
  <si>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</si>
  <si>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</si>
  <si>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</si>
  <si>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</si>
  <si>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</si>
  <si>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</si>
  <si>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</si>
  <si>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</si>
  <si>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</si>
  <si>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</si>
  <si>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</si>
  <si>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</si>
  <si>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</si>
  <si>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</si>
  <si>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</si>
  <si>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</si>
  <si>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</si>
  <si>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</si>
  <si>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</si>
  <si>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</si>
  <si>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</si>
  <si>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</si>
  <si>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</si>
  <si>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</si>
  <si>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</si>
  <si>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</si>
  <si>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</si>
  <si>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</si>
  <si>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</si>
  <si>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</si>
  <si>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</si>
  <si>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</si>
  <si>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</si>
  <si>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</si>
  <si>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</si>
  <si>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</si>
  <si>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</si>
  <si>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</si>
  <si>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</si>
  <si>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</si>
  <si>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</si>
  <si>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</si>
  <si>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</si>
  <si>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</si>
  <si>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</si>
  <si>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</si>
  <si>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</si>
  <si>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</si>
  <si>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</si>
  <si>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</si>
  <si>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</si>
  <si>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</si>
  <si>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</si>
  <si>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</si>
  <si>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</si>
  <si>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</si>
  <si>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</si>
  <si>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</si>
  <si>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</si>
  <si>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</si>
  <si>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</si>
  <si>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</si>
  <si>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</si>
  <si>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</si>
  <si>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</si>
  <si>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</si>
  <si>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</si>
  <si>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</si>
  <si>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</si>
  <si>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</si>
  <si>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</si>
  <si>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</si>
  <si>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</si>
  <si>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</si>
  <si>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</si>
  <si>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</si>
  <si>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</si>
  <si>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</si>
  <si>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</si>
  <si>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</si>
  <si>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</si>
  <si>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</si>
  <si>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</si>
  <si>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</si>
  <si>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</si>
  <si>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</si>
  <si>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</si>
  <si>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</si>
  <si>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</si>
  <si>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</si>
  <si>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</si>
  <si>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</si>
  <si>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</si>
  <si>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</si>
  <si>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</si>
  <si>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</si>
  <si>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</si>
  <si>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</si>
  <si>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</si>
  <si>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</si>
  <si>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</si>
  <si>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</si>
  <si>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</si>
  <si>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</si>
  <si>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</si>
  <si>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</si>
  <si>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</si>
  <si>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</si>
  <si>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</si>
  <si>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</si>
  <si>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</si>
  <si>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</si>
  <si>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</si>
  <si>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</si>
  <si>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</si>
  <si>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</si>
  <si>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</si>
  <si>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</si>
  <si>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</si>
  <si>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</si>
  <si>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</si>
  <si>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</si>
  <si>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</si>
  <si>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</si>
  <si>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</si>
  <si>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</si>
  <si>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</si>
  <si>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</si>
  <si>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</si>
  <si>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</si>
  <si>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</si>
  <si>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</si>
  <si>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</si>
  <si>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</si>
  <si>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</si>
  <si>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</si>
  <si>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</si>
  <si>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</si>
  <si>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</si>
  <si>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</si>
  <si>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</si>
  <si>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</si>
  <si>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</si>
  <si>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</si>
  <si>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</si>
  <si>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</si>
  <si>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</si>
  <si>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</si>
  <si>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</si>
  <si>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</si>
  <si>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</si>
  <si>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</si>
  <si>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</si>
  <si>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</si>
  <si>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</si>
  <si>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</si>
  <si>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</si>
  <si>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</si>
  <si>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</si>
  <si>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</si>
  <si>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</si>
  <si>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</si>
  <si>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</si>
  <si>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</si>
  <si>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</si>
  <si>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</si>
  <si>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</si>
  <si>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</si>
  <si>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</si>
  <si>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</si>
  <si>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</si>
  <si>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</si>
  <si>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</si>
  <si>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</si>
  <si>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</si>
  <si>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</si>
  <si>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</si>
  <si>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</si>
  <si>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</si>
  <si>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</si>
  <si>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</si>
  <si>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</si>
  <si>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</si>
  <si>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</si>
  <si>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</si>
  <si>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</si>
  <si>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</si>
  <si>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</si>
  <si>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</si>
  <si>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</si>
  <si>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</si>
  <si>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</si>
  <si>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</si>
  <si>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</si>
  <si>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</si>
  <si>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</si>
  <si>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</si>
  <si>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</si>
  <si>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</si>
  <si>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</si>
  <si>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</si>
  <si>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</si>
  <si>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</si>
  <si>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</si>
  <si>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</si>
  <si>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</si>
  <si>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</si>
  <si>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</si>
  <si>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</si>
  <si>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</si>
  <si>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</si>
  <si>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</si>
  <si>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</si>
  <si>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</si>
  <si>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</si>
  <si>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</si>
  <si>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</si>
  <si>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</si>
  <si>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</si>
  <si>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</si>
  <si>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</si>
  <si>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</si>
  <si>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</si>
  <si>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</si>
  <si>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</si>
  <si>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</si>
  <si>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</si>
  <si>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</si>
  <si>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</si>
  <si>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</si>
  <si>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</si>
  <si>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</si>
  <si>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</si>
  <si>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</si>
  <si>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</si>
  <si>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</si>
  <si>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</si>
  <si>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</si>
  <si>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</si>
  <si>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</si>
  <si>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</si>
  <si>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</si>
  <si>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</si>
  <si>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</si>
  <si>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</si>
  <si>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</si>
  <si>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</si>
  <si>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</si>
  <si>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</si>
  <si>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</si>
  <si>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</si>
  <si>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</si>
  <si>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</si>
  <si>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</si>
  <si>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</si>
  <si>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</si>
  <si>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</si>
  <si>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</si>
  <si>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</si>
  <si>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</si>
  <si>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</si>
  <si>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</si>
  <si>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</si>
  <si>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</si>
  <si>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</si>
  <si>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</si>
  <si>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</si>
  <si>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</si>
  <si>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</si>
  <si>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</si>
  <si>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</si>
  <si>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</si>
  <si>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</si>
  <si>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</si>
  <si>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</si>
  <si>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</si>
  <si>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</si>
  <si>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</si>
  <si>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</si>
  <si>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</si>
  <si>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</si>
  <si>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</si>
  <si>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</si>
  <si>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</si>
  <si>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</si>
  <si>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</si>
  <si>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</si>
  <si>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</si>
  <si>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</si>
  <si>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</si>
  <si>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</si>
  <si>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</si>
  <si>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</si>
  <si>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</si>
  <si>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</si>
  <si>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</si>
  <si>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</si>
  <si>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</si>
  <si>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</si>
  <si>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</si>
  <si>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</si>
  <si>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</si>
  <si>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</si>
  <si>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</si>
  <si>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</si>
  <si>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</si>
  <si>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</si>
  <si>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</si>
  <si>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</si>
  <si>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</si>
  <si>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</si>
  <si>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</si>
  <si>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</si>
  <si>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</si>
  <si>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</si>
  <si>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</si>
  <si>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</si>
  <si>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</si>
  <si>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</si>
  <si>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</si>
  <si>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</si>
  <si>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</si>
  <si>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</si>
  <si>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</si>
  <si>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</si>
  <si>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</si>
  <si>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</si>
  <si>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</si>
  <si>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</si>
  <si>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</si>
  <si>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</si>
  <si>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</si>
  <si>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</si>
  <si>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</si>
  <si>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</si>
  <si>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</si>
  <si>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</si>
  <si>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</si>
  <si>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</si>
  <si>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</si>
  <si>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</si>
  <si>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</si>
  <si>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</si>
  <si>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</si>
  <si>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</si>
  <si>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</si>
  <si>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</si>
  <si>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</si>
  <si>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</si>
  <si>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</si>
  <si>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</si>
  <si>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</si>
  <si>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</si>
  <si>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</si>
  <si>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</si>
  <si>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</si>
  <si>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</si>
  <si>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</si>
  <si>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</si>
  <si>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</si>
  <si>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</si>
  <si>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</si>
  <si>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</si>
  <si>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</si>
  <si>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</si>
  <si>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</si>
  <si>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</si>
  <si>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</si>
  <si>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</si>
  <si>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</si>
  <si>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</si>
  <si>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</si>
  <si>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</si>
  <si>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</si>
  <si>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</si>
  <si>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</si>
  <si>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</si>
  <si>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</si>
  <si>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</si>
  <si>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</si>
  <si>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</si>
  <si>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</si>
  <si>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</si>
  <si>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</si>
  <si>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</si>
  <si>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</si>
  <si>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</si>
  <si>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</si>
  <si>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</si>
  <si>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</si>
  <si>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</si>
  <si>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</si>
  <si>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</si>
  <si>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</si>
  <si>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</si>
  <si>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</si>
  <si>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</si>
  <si>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</si>
  <si>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</si>
  <si>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</si>
  <si>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</si>
  <si>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</si>
  <si>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</si>
  <si>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</si>
  <si>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</si>
  <si>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</si>
  <si>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</si>
  <si>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</si>
  <si>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</si>
  <si>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</si>
  <si>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</si>
  <si>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</si>
  <si>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</si>
  <si>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</si>
  <si>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</si>
  <si>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</si>
  <si>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</si>
  <si>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</si>
  <si>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</si>
  <si>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</si>
  <si>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</si>
  <si>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</si>
  <si>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</si>
  <si>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</si>
  <si>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</si>
  <si>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</si>
  <si>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</si>
  <si>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</si>
  <si>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</si>
  <si>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</si>
  <si>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</si>
  <si>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</si>
  <si>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</si>
  <si>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</si>
  <si>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</si>
  <si>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</si>
  <si>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</si>
  <si>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</si>
  <si>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</si>
  <si>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</si>
  <si>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</si>
  <si>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</si>
  <si>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</si>
  <si>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</si>
  <si>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</si>
  <si>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</si>
  <si>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</si>
  <si>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</si>
  <si>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</si>
  <si>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</si>
  <si>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</si>
  <si>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</si>
  <si>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</si>
  <si>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</si>
  <si>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</si>
  <si>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</si>
  <si>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</si>
  <si>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</si>
  <si>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</si>
  <si>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</si>
  <si>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</si>
  <si>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</si>
  <si>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</si>
  <si>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</si>
  <si>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</si>
  <si>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</si>
  <si>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</si>
  <si>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</si>
  <si>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</si>
  <si>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</si>
  <si>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</si>
  <si>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</si>
  <si>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</si>
  <si>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</si>
  <si>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</si>
  <si>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</si>
  <si>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</si>
  <si>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</si>
  <si>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</si>
  <si>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</si>
  <si>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</si>
  <si>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</si>
  <si>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</si>
  <si>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</si>
  <si>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</si>
  <si>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</si>
  <si>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</si>
  <si>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</si>
  <si>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</si>
  <si>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</si>
  <si>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</si>
  <si>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</si>
  <si>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</si>
  <si>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</si>
  <si>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</si>
  <si>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</si>
  <si>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</si>
  <si>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</si>
  <si>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</si>
  <si>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</si>
  <si>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</si>
  <si>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</si>
  <si>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</si>
  <si>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</si>
  <si>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</si>
  <si>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</si>
  <si>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</si>
  <si>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</si>
  <si>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</si>
  <si>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</si>
  <si>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</si>
  <si>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</si>
  <si>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</si>
  <si>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</si>
  <si>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</si>
  <si>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</si>
  <si>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</si>
  <si>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</si>
  <si>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</si>
  <si>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</si>
  <si>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</si>
  <si>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</si>
  <si>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</si>
  <si>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</si>
  <si>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</si>
  <si>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</si>
  <si>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</si>
  <si>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</si>
  <si>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</si>
  <si>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</si>
  <si>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</si>
  <si>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</si>
  <si>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</si>
  <si>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</si>
  <si>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</si>
  <si>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</si>
  <si>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</si>
  <si>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</si>
  <si>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</si>
  <si>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</si>
  <si>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</si>
  <si>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</si>
  <si>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</si>
  <si>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</si>
  <si>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</si>
  <si>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</si>
  <si>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</si>
  <si>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</si>
  <si>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</si>
  <si>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</si>
  <si>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</si>
  <si>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</si>
  <si>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</si>
  <si>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</si>
  <si>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</si>
  <si>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</si>
  <si>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</si>
  <si>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</si>
  <si>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</si>
  <si>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</si>
  <si>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</si>
  <si>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</si>
  <si>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</si>
  <si>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</si>
  <si>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</si>
  <si>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</si>
  <si>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</si>
  <si>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</si>
  <si>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</si>
  <si>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</si>
  <si>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</si>
  <si>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</si>
  <si>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</si>
  <si>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</si>
  <si>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</si>
  <si>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</si>
  <si>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</si>
  <si>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</si>
  <si>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</si>
  <si>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</si>
  <si>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</si>
  <si>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</si>
  <si>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</si>
  <si>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</si>
  <si>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</si>
  <si>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</si>
  <si>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</si>
  <si>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</si>
  <si>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</si>
  <si>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</si>
  <si>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</si>
  <si>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</si>
  <si>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</si>
  <si>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</si>
  <si>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</si>
  <si>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</si>
  <si>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</si>
  <si>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</si>
  <si>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</si>
  <si>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</si>
  <si>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</si>
  <si>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</si>
  <si>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</si>
  <si>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</si>
  <si>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</si>
  <si>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</si>
  <si>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</si>
  <si>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</si>
  <si>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</si>
  <si>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</si>
  <si>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</si>
  <si>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</si>
  <si>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</si>
  <si>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</si>
  <si>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</si>
  <si>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</si>
  <si>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</si>
  <si>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</si>
  <si>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</si>
  <si>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</si>
  <si>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</si>
  <si>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</si>
  <si>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</si>
  <si>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</si>
  <si>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</si>
  <si>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</si>
  <si>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</si>
  <si>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</si>
  <si>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</si>
  <si>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</si>
  <si>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</si>
  <si>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</si>
  <si>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</si>
  <si>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</si>
  <si>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</si>
  <si>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</si>
  <si>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</si>
  <si>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</si>
  <si>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</si>
  <si>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</si>
  <si>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</si>
  <si>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</si>
  <si>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</si>
  <si>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</si>
  <si>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</si>
  <si>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</si>
  <si>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</si>
  <si>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</si>
  <si>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</si>
  <si>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</si>
  <si>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</si>
  <si>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</si>
  <si>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</si>
  <si>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</si>
  <si>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</si>
  <si>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</si>
  <si>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</si>
  <si>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</si>
  <si>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</si>
  <si>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</si>
  <si>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</si>
  <si>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</si>
  <si>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</si>
  <si>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</si>
  <si>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</si>
  <si>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</si>
  <si>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</si>
  <si>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</si>
  <si>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</si>
  <si>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</si>
  <si>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</si>
  <si>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</si>
  <si>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</si>
  <si>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</si>
  <si>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</si>
  <si>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</si>
  <si>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</si>
  <si>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</si>
  <si>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</si>
  <si>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</si>
  <si>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</si>
  <si>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</si>
  <si>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</si>
  <si>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</si>
  <si>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</si>
  <si>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</si>
  <si>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</si>
  <si>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</si>
  <si>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</si>
  <si>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</si>
  <si>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</si>
  <si>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</si>
  <si>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</si>
  <si>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</si>
  <si>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</si>
  <si>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</si>
  <si>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</si>
  <si>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</si>
  <si>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</si>
  <si>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</si>
  <si>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</si>
  <si>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</si>
  <si>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</si>
  <si>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</si>
  <si>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</si>
  <si>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</si>
  <si>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</si>
  <si>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</si>
  <si>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</si>
  <si>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</si>
  <si>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</si>
  <si>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</si>
  <si>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</si>
  <si>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</si>
  <si>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</si>
  <si>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</si>
  <si>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</si>
  <si>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</si>
  <si>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</si>
  <si>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</si>
  <si>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</si>
  <si>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</si>
  <si>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</si>
  <si>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</si>
  <si>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</si>
  <si>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</si>
  <si>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</si>
  <si>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</si>
  <si>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</si>
  <si>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</si>
  <si>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</si>
  <si>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</si>
  <si>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</si>
  <si>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</si>
  <si>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</si>
  <si>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</si>
  <si>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</si>
  <si>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</si>
  <si>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</si>
  <si>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</si>
  <si>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</si>
  <si>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</si>
  <si>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</si>
  <si>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</si>
  <si>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</si>
  <si>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</si>
  <si>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</si>
  <si>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</si>
  <si>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</si>
  <si>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</si>
  <si>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</si>
  <si>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</si>
  <si>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</si>
  <si>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</si>
  <si>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</si>
  <si>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</si>
  <si>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</si>
  <si>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</si>
  <si>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</si>
  <si>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</si>
  <si>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</si>
  <si>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</si>
  <si>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</si>
  <si>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</si>
  <si>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</si>
  <si>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</si>
  <si>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</si>
  <si>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</si>
  <si>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</si>
  <si>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</si>
  <si>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</si>
  <si>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</si>
  <si>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</si>
  <si>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</si>
  <si>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</si>
  <si>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</si>
  <si>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</si>
  <si>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</si>
  <si>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</si>
  <si>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</si>
  <si>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</si>
  <si>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</si>
  <si>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</si>
  <si>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</si>
  <si>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</si>
  <si>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</si>
  <si>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</si>
  <si>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</si>
  <si>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</si>
  <si>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</si>
  <si>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</si>
  <si>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</si>
  <si>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</si>
  <si>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</si>
  <si>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</si>
  <si>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</si>
  <si>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</si>
  <si>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</si>
  <si>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</si>
  <si>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</si>
  <si>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</si>
  <si>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</si>
  <si>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</si>
  <si>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</si>
  <si>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</si>
  <si>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</si>
  <si>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</si>
  <si>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</si>
  <si>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</si>
  <si>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</si>
  <si>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</si>
  <si>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</si>
  <si>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</si>
  <si>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</si>
  <si>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</si>
  <si>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</si>
  <si>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</si>
  <si>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</si>
  <si>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</si>
  <si>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</si>
  <si>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</si>
  <si>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</si>
  <si>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</si>
  <si>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</si>
  <si>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</si>
  <si>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</si>
  <si>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</si>
  <si>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</si>
  <si>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</si>
  <si>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</si>
  <si>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</si>
  <si>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</si>
  <si>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</si>
  <si>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</si>
  <si>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</si>
  <si>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</si>
  <si>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</si>
  <si>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</si>
  <si>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</si>
  <si>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</si>
  <si>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</si>
  <si>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</si>
  <si>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</si>
  <si>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</si>
  <si>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</si>
  <si>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</si>
  <si>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</si>
  <si>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</si>
  <si>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</si>
  <si>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</si>
  <si>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</si>
  <si>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</si>
  <si>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</si>
  <si>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</si>
  <si>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</si>
  <si>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</si>
  <si>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</si>
  <si>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</si>
  <si>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</si>
  <si>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</si>
  <si>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</si>
  <si>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</si>
  <si>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</si>
  <si>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</si>
  <si>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</si>
  <si>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</si>
  <si>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</si>
  <si>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</si>
  <si>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</si>
  <si>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</si>
  <si>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</si>
  <si>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</si>
  <si>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</si>
  <si>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</si>
  <si>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</si>
  <si>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</si>
  <si>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</si>
  <si>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</si>
  <si>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</si>
  <si>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</si>
  <si>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</si>
  <si>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</si>
  <si>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</si>
  <si>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</si>
  <si>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</si>
  <si>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</si>
  <si>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</si>
  <si>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</si>
  <si>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</si>
  <si>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</si>
  <si>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</si>
  <si>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</si>
  <si>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</si>
  <si>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</si>
  <si>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</si>
  <si>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</si>
  <si>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</si>
  <si>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</si>
  <si>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</si>
  <si>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</si>
  <si>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</si>
  <si>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</si>
  <si>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</si>
  <si>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</si>
  <si>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</si>
  <si>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</si>
  <si>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</si>
  <si>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</si>
  <si>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</si>
  <si>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</si>
  <si>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</si>
  <si>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</si>
  <si>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</si>
  <si>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</si>
  <si>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</si>
  <si>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</si>
  <si>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</si>
  <si>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</si>
  <si>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</si>
  <si>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</si>
  <si>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</si>
  <si>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</si>
  <si>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</si>
  <si>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</si>
  <si>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</si>
  <si>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</si>
  <si>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</si>
  <si>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</si>
  <si>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</si>
  <si>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</si>
  <si>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</si>
  <si>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</si>
  <si>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</si>
  <si>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</si>
  <si>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</si>
  <si>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</si>
  <si>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</si>
  <si>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</si>
  <si>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</si>
  <si>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</si>
  <si>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</si>
  <si>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</si>
  <si>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</si>
  <si>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</si>
  <si>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</si>
  <si>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</si>
  <si>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</si>
  <si>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</si>
  <si>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</si>
  <si>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</si>
  <si>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</si>
  <si>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</si>
  <si>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</si>
  <si>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</si>
  <si>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</si>
  <si>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</si>
  <si>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</si>
  <si>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</si>
  <si>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</si>
  <si>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</si>
  <si>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</si>
  <si>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</si>
  <si>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</si>
  <si>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</si>
  <si>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</si>
  <si>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</si>
  <si>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</si>
  <si>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</si>
  <si>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</si>
  <si>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</si>
  <si>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</si>
  <si>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</si>
  <si>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</si>
  <si>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</si>
  <si>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</si>
  <si>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</si>
  <si>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</si>
  <si>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</si>
  <si>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</si>
  <si>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</si>
  <si>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</si>
  <si>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</si>
  <si>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</si>
  <si>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</si>
  <si>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</si>
  <si>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</si>
  <si>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</si>
  <si>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</si>
  <si>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</si>
  <si>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</si>
  <si>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</si>
  <si>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</si>
  <si>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</si>
  <si>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</si>
  <si>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</si>
  <si>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</si>
  <si>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</si>
  <si>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</si>
  <si>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</si>
  <si>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</si>
  <si>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</si>
  <si>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</si>
  <si>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</si>
  <si>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</si>
  <si>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</si>
  <si>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</si>
  <si>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</si>
  <si>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</si>
  <si>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</si>
  <si>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</si>
  <si>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</si>
  <si>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</si>
  <si>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</si>
  <si>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</si>
  <si>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</si>
  <si>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</si>
  <si>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</si>
  <si>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</si>
  <si>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</si>
  <si>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</si>
  <si>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</si>
  <si>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</si>
  <si>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</si>
  <si>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</si>
  <si>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</si>
  <si>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</si>
  <si>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</si>
  <si>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</si>
  <si>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</si>
  <si>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</si>
  <si>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</si>
  <si>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</si>
  <si>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</si>
  <si>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</si>
  <si>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</si>
  <si>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</si>
  <si>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</si>
  <si>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</si>
  <si>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</si>
  <si>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</si>
  <si>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</si>
  <si>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</si>
  <si>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</si>
  <si>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</si>
  <si>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</si>
  <si>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</si>
  <si>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</si>
  <si>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</si>
  <si>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</si>
  <si>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</si>
  <si>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</si>
  <si>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</si>
  <si>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</si>
  <si>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</si>
  <si>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</si>
  <si>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</si>
  <si>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</si>
  <si>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</si>
  <si>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</si>
  <si>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</si>
  <si>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</si>
  <si>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</si>
  <si>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</si>
  <si>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</si>
  <si>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</si>
  <si>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</si>
  <si>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</si>
  <si>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</si>
  <si>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</si>
  <si>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</si>
  <si>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</si>
  <si>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</si>
  <si>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</si>
  <si>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</si>
  <si>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</si>
  <si>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</si>
  <si>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</si>
  <si>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</si>
  <si>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</si>
  <si>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</si>
  <si>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</si>
  <si>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</si>
  <si>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</si>
  <si>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</si>
  <si>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</si>
  <si>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</si>
  <si>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</si>
  <si>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</si>
  <si>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</si>
  <si>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</si>
  <si>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</si>
  <si>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</si>
  <si>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</si>
  <si>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</si>
  <si>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</si>
  <si>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</si>
  <si>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</si>
  <si>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</si>
  <si>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</si>
  <si>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</si>
  <si>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</si>
  <si>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</si>
  <si>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</si>
  <si>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</si>
  <si>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</si>
  <si>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</si>
  <si>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</si>
  <si>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</si>
  <si>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</si>
  <si>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</si>
  <si>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</si>
  <si>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</si>
  <si>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</si>
  <si>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</si>
  <si>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</si>
  <si>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</si>
  <si>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</si>
  <si>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</si>
  <si>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</si>
  <si>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</si>
  <si>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</si>
  <si>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</si>
  <si>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</si>
  <si>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</si>
  <si>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</si>
  <si>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</si>
  <si>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</si>
  <si>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</si>
  <si>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</si>
  <si>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</si>
  <si>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</si>
  <si>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</si>
  <si>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</si>
  <si>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</si>
  <si>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</si>
  <si>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</si>
  <si>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</si>
  <si>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</si>
  <si>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</si>
  <si>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</si>
  <si>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</si>
  <si>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</si>
  <si>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</si>
  <si>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</si>
  <si>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</si>
  <si>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</si>
  <si>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</si>
  <si>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</si>
  <si>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</si>
  <si>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</si>
  <si>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</si>
  <si>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</si>
  <si>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</si>
  <si>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</si>
  <si>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</si>
  <si>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</si>
  <si>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</si>
  <si>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</si>
  <si>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</si>
  <si>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</si>
  <si>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</si>
  <si>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</si>
  <si>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</si>
  <si>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</si>
  <si>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</si>
  <si>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</si>
  <si>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</si>
  <si>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</si>
  <si>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</si>
  <si>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</si>
  <si>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</si>
  <si>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</si>
  <si>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</si>
  <si>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</si>
  <si>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</si>
  <si>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</si>
  <si>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</si>
  <si>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</si>
  <si>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</si>
  <si>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</si>
  <si>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</si>
  <si>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</si>
  <si>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</si>
  <si>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</si>
  <si>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</si>
  <si>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</si>
  <si>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</si>
  <si>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</si>
  <si>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</si>
  <si>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</si>
  <si>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</si>
  <si>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</si>
  <si>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</si>
  <si>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</si>
  <si>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</si>
  <si>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</si>
  <si>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</si>
  <si>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</si>
  <si>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</si>
  <si>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</si>
  <si>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</si>
  <si>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</si>
  <si>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</si>
  <si>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</si>
  <si>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</si>
  <si>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</si>
  <si>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</si>
  <si>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</si>
  <si>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</si>
  <si>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</si>
  <si>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</si>
  <si>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</si>
  <si>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</si>
  <si>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</si>
  <si>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</si>
  <si>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</si>
  <si>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</si>
  <si>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</si>
  <si>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</si>
  <si>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</si>
  <si>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</si>
  <si>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</si>
  <si>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</si>
  <si>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</si>
  <si>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</si>
  <si>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</si>
  <si>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</si>
  <si>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</si>
  <si>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</si>
  <si>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</si>
  <si>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</si>
  <si>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</si>
  <si>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</si>
  <si>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</si>
  <si>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</si>
  <si>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</si>
  <si>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</si>
  <si>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</si>
  <si>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</si>
  <si>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</si>
  <si>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</si>
  <si>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</si>
  <si>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</si>
  <si>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</si>
  <si>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</si>
  <si>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</si>
  <si>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</si>
  <si>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</si>
  <si>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</si>
  <si>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</si>
  <si>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</si>
  <si>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</si>
  <si>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</si>
  <si>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</si>
  <si>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</si>
  <si>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</si>
  <si>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</si>
  <si>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</si>
  <si>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</si>
  <si>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</si>
  <si>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</si>
  <si>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</si>
  <si>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</si>
  <si>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</si>
  <si>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</si>
  <si>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</si>
  <si>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</si>
  <si>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</si>
  <si>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</si>
  <si>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</si>
  <si>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</si>
  <si>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</si>
  <si>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</si>
  <si>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</si>
  <si>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</si>
  <si>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</si>
  <si>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</si>
  <si>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</si>
  <si>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</si>
  <si>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</si>
  <si>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</si>
  <si>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</si>
  <si>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</si>
  <si>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</si>
  <si>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</si>
  <si>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</si>
  <si>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</si>
  <si>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</si>
  <si>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</si>
  <si>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</si>
  <si>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</si>
  <si>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</si>
  <si>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</si>
  <si>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</si>
  <si>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</si>
  <si>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</si>
  <si>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</si>
  <si>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</si>
  <si>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</si>
  <si>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</si>
  <si>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</si>
  <si>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</si>
  <si>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</si>
  <si>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</si>
  <si>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</si>
  <si>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</si>
  <si>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</si>
  <si>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</si>
  <si>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</si>
  <si>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</si>
  <si>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</si>
  <si>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</si>
  <si>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</si>
  <si>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</si>
  <si>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</si>
  <si>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</si>
  <si>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</si>
  <si>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</si>
  <si>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</si>
  <si>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</si>
  <si>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</si>
  <si>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</si>
  <si>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</si>
  <si>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</si>
  <si>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</si>
  <si>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</si>
  <si>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</si>
  <si>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</si>
  <si>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</si>
  <si>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</si>
  <si>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</si>
  <si>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</si>
  <si>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</si>
  <si>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</si>
  <si>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</si>
  <si>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</si>
  <si>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</si>
  <si>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</si>
  <si>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</si>
  <si>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</si>
  <si>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</si>
  <si>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</si>
  <si>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</si>
  <si>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</si>
  <si>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</si>
  <si>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</si>
  <si>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</si>
  <si>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</si>
  <si>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</si>
  <si>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</si>
  <si>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</si>
  <si>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</si>
  <si>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</si>
  <si>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</si>
  <si>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</si>
  <si>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</si>
  <si>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</si>
  <si>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</si>
  <si>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</si>
  <si>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</si>
  <si>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</si>
  <si>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</si>
  <si>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</si>
  <si>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</si>
  <si>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</si>
  <si>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</si>
  <si>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</si>
  <si>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</si>
  <si>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</si>
  <si>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</si>
  <si>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</si>
  <si>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</si>
  <si>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</si>
  <si>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</si>
  <si>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</si>
  <si>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</si>
  <si>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</si>
  <si>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</si>
  <si>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</si>
  <si>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</si>
  <si>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</si>
  <si>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</si>
  <si>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</si>
  <si>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</si>
  <si>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</si>
  <si>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</si>
  <si>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</si>
  <si>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</si>
  <si>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</si>
  <si>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</si>
  <si>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</si>
  <si>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</si>
  <si>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</si>
  <si>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</si>
  <si>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</si>
  <si>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</si>
  <si>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</si>
  <si>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</si>
  <si>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</si>
  <si>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</si>
  <si>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</si>
  <si>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</si>
  <si>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</si>
  <si>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</si>
  <si>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</si>
  <si>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</si>
  <si>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</si>
  <si>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</si>
  <si>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</si>
  <si>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</si>
  <si>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</si>
  <si>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</si>
  <si>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</si>
  <si>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</si>
  <si>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</si>
  <si>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</si>
  <si>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</si>
  <si>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</si>
  <si>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</si>
  <si>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</si>
  <si>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</si>
  <si>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</si>
  <si>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</si>
  <si>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</si>
  <si>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</si>
  <si>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</si>
  <si>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</si>
  <si>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</si>
  <si>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</si>
  <si>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</si>
  <si>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</si>
  <si>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</si>
  <si>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</si>
  <si>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</si>
  <si>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</si>
  <si>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</si>
  <si>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</si>
  <si>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</si>
  <si>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</si>
  <si>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</si>
  <si>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</si>
  <si>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</si>
  <si>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</si>
  <si>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</si>
  <si>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</si>
  <si>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</si>
  <si>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</si>
  <si>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</si>
  <si>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</si>
  <si>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</si>
  <si>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</si>
  <si>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</si>
  <si>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</si>
  <si>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</si>
  <si>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</si>
  <si>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</si>
  <si>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</si>
  <si>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</si>
  <si>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</si>
  <si>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</si>
  <si>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</si>
  <si>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</si>
  <si>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</si>
  <si>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</si>
  <si>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</si>
  <si>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</si>
  <si>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</si>
  <si>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</si>
  <si>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</si>
  <si>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</si>
  <si>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</si>
  <si>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</si>
  <si>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</si>
  <si>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</si>
  <si>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</si>
  <si>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</si>
  <si>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</si>
  <si>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</si>
  <si>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</si>
  <si>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</si>
  <si>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</si>
  <si>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</si>
  <si>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</si>
  <si>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</si>
  <si>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</si>
  <si>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</si>
  <si>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</si>
  <si>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</si>
  <si>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</si>
  <si>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</si>
  <si>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</si>
  <si>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</si>
  <si>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</si>
  <si>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</si>
  <si>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</si>
  <si>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</si>
  <si>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</si>
  <si>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</si>
  <si>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</si>
  <si>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</si>
  <si>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</si>
  <si>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</si>
  <si>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</si>
  <si>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</si>
  <si>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</si>
  <si>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</si>
  <si>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</si>
  <si>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</si>
  <si>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</si>
  <si>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</si>
  <si>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</si>
  <si>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</si>
  <si>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</si>
  <si>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</si>
  <si>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</si>
  <si>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</si>
  <si>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</si>
  <si>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</si>
  <si>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</si>
  <si>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</si>
  <si>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</si>
  <si>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</si>
  <si>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</si>
  <si>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</si>
  <si>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</si>
  <si>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</si>
  <si>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</si>
  <si>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</si>
  <si>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</si>
  <si>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</si>
  <si>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</si>
  <si>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</si>
  <si>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</si>
  <si>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</si>
  <si>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</si>
  <si>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</si>
  <si>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</si>
  <si>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</si>
  <si>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</si>
  <si>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</si>
  <si>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</si>
  <si>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</si>
  <si>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</si>
  <si>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</si>
  <si>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</si>
  <si>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</si>
  <si>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</si>
  <si>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</si>
  <si>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</si>
  <si>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</si>
  <si>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</si>
  <si>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</si>
  <si>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</si>
  <si>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</si>
  <si>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</si>
  <si>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</si>
  <si>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</si>
  <si>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</si>
  <si>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</si>
  <si>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</si>
  <si>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</si>
  <si>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</si>
  <si>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</si>
  <si>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</si>
  <si>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</si>
  <si>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</si>
  <si>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</si>
  <si>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</si>
  <si>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</si>
  <si>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</si>
  <si>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</si>
  <si>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</si>
  <si>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</si>
  <si>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</si>
  <si>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</si>
  <si>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</si>
  <si>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</si>
  <si>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</si>
  <si>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</si>
  <si>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</si>
  <si>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</si>
  <si>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</si>
  <si>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</si>
  <si>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</si>
  <si>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</si>
  <si>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</si>
  <si>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</si>
  <si>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</si>
  <si>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</si>
  <si>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</si>
  <si>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</si>
  <si>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</si>
  <si>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</si>
  <si>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</si>
  <si>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</si>
  <si>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</si>
  <si>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</si>
  <si>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</si>
  <si>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</si>
  <si>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</si>
  <si>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</si>
  <si>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</si>
  <si>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</si>
  <si>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</si>
  <si>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</si>
  <si>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</si>
  <si>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</si>
  <si>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</si>
  <si>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</si>
  <si>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</si>
  <si>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</si>
  <si>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</si>
  <si>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</si>
  <si>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</si>
  <si>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</si>
  <si>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</si>
  <si>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</si>
  <si>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</si>
  <si>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</si>
  <si>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</si>
  <si>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</si>
  <si>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</si>
  <si>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</si>
  <si>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</si>
  <si>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</si>
  <si>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</si>
  <si>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</si>
  <si>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</si>
  <si>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</si>
  <si>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</si>
  <si>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</si>
  <si>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</si>
  <si>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</si>
  <si>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</si>
  <si>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</si>
  <si>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</si>
  <si>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</si>
  <si>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</si>
  <si>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</si>
  <si>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</si>
  <si>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</si>
  <si>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</si>
  <si>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</si>
  <si>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</si>
  <si>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</si>
  <si>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</si>
  <si>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</si>
  <si>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</si>
  <si>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</si>
  <si>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</si>
  <si>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</si>
  <si>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</si>
  <si>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</si>
  <si>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</si>
  <si>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</si>
  <si>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</si>
  <si>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</si>
  <si>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</si>
  <si>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</si>
  <si>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</si>
  <si>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</si>
  <si>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</si>
  <si>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</si>
  <si>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</si>
  <si>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</si>
  <si>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</si>
  <si>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</si>
  <si>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</si>
  <si>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</si>
  <si>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</si>
  <si>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</si>
  <si>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</si>
  <si>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</si>
  <si>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</si>
  <si>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</si>
  <si>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</si>
  <si>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</si>
  <si>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</si>
  <si>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</si>
  <si>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</si>
  <si>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</si>
  <si>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</si>
  <si>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</si>
  <si>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</si>
  <si>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</si>
  <si>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</si>
  <si>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</si>
  <si>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</si>
  <si>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</si>
  <si>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</si>
  <si>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</si>
  <si>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</si>
  <si>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</si>
  <si>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</si>
  <si>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</si>
  <si>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</si>
  <si>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</si>
  <si>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</si>
  <si>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</si>
  <si>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</si>
  <si>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</si>
  <si>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</si>
  <si>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</si>
  <si>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</si>
  <si>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</si>
  <si>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</si>
  <si>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</si>
  <si>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</si>
  <si>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</si>
  <si>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</si>
  <si>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</si>
  <si>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</si>
  <si>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</si>
  <si>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</si>
  <si>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</si>
  <si>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</si>
  <si>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</si>
  <si>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</si>
  <si>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</si>
  <si>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</si>
  <si>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</si>
  <si>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</si>
  <si>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</si>
  <si>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</si>
  <si>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</si>
  <si>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</si>
  <si>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</si>
  <si>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</si>
  <si>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</si>
  <si>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</si>
  <si>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</si>
  <si>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</si>
  <si>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</si>
  <si>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</si>
  <si>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</si>
  <si>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</si>
  <si>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</si>
  <si>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</si>
  <si>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</si>
  <si>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</si>
  <si>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</si>
  <si>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</si>
  <si>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</si>
  <si>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</si>
  <si>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</si>
  <si>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</si>
  <si>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</si>
  <si>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</si>
  <si>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</si>
  <si>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</si>
  <si>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</si>
  <si>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</si>
  <si>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</si>
  <si>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</si>
  <si>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</si>
  <si>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</si>
  <si>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</si>
  <si>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</si>
  <si>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</si>
  <si>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</si>
  <si>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</si>
  <si>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</si>
  <si>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</si>
  <si>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</si>
  <si>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</si>
  <si>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</si>
  <si>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</si>
  <si>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</si>
  <si>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</si>
  <si>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</si>
  <si>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</si>
  <si>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</si>
  <si>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</si>
  <si>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</si>
  <si>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</si>
  <si>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</si>
  <si>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</si>
  <si>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</si>
  <si>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</si>
  <si>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</si>
  <si>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</si>
  <si>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</si>
  <si>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</si>
  <si>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</si>
  <si>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</si>
  <si>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</si>
  <si>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</si>
  <si>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</si>
  <si>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</si>
  <si>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</si>
  <si>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</si>
  <si>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</si>
  <si>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</si>
  <si>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</si>
  <si>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</si>
  <si>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</si>
  <si>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</si>
  <si>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</si>
  <si>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</si>
  <si>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</si>
  <si>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</si>
  <si>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</si>
  <si>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</si>
  <si>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</si>
  <si>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</si>
  <si>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</si>
  <si>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</si>
  <si>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</si>
  <si>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</si>
  <si>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</si>
  <si>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</si>
  <si>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</si>
  <si>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</si>
  <si>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</si>
  <si>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</si>
  <si>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</si>
  <si>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</si>
  <si>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</si>
  <si>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</si>
  <si>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</si>
  <si>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</si>
  <si>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</si>
  <si>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</si>
  <si>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</si>
  <si>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</si>
  <si>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</si>
  <si>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</si>
  <si>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</si>
  <si>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</si>
  <si>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</si>
  <si>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</si>
  <si>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</si>
  <si>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</si>
  <si>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</si>
  <si>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</si>
  <si>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</si>
  <si>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</si>
  <si>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</si>
  <si>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</si>
  <si>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</si>
  <si>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</si>
  <si>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</si>
  <si>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</si>
  <si>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</si>
  <si>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</si>
  <si>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</si>
  <si>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</si>
  <si>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</si>
  <si>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</si>
  <si>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</si>
  <si>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</si>
  <si>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</si>
  <si>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</si>
  <si>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</si>
  <si>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</si>
  <si>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</si>
  <si>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</si>
  <si>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</si>
  <si>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</si>
  <si>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</si>
  <si>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</si>
  <si>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</si>
  <si>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</si>
  <si>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</si>
  <si>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</si>
  <si>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</si>
  <si>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</si>
  <si>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</si>
  <si>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</si>
  <si>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</si>
  <si>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</si>
  <si>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</si>
  <si>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</si>
  <si>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</si>
  <si>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</si>
  <si>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</si>
  <si>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</si>
  <si>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</si>
  <si>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</si>
  <si>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</si>
  <si>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</si>
  <si>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</si>
  <si>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</si>
  <si>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</si>
  <si>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</si>
  <si>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</si>
  <si>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</si>
  <si>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</si>
  <si>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</si>
  <si>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</si>
  <si>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</si>
  <si>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</si>
  <si>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</si>
  <si>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</si>
  <si>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</si>
  <si>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</si>
  <si>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</si>
  <si>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</si>
  <si>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</si>
  <si>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</si>
  <si>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</si>
  <si>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</si>
  <si>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</si>
  <si>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</si>
  <si>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</si>
  <si>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</si>
  <si>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</si>
  <si>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</si>
  <si>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</si>
  <si>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</si>
  <si>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</si>
  <si>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</si>
  <si>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</si>
  <si>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</si>
  <si>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</si>
  <si>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</si>
  <si>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</si>
  <si>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</si>
  <si>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</si>
  <si>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</si>
  <si>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</si>
  <si>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</si>
  <si>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</si>
  <si>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</si>
  <si>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</si>
  <si>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</si>
  <si>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</si>
  <si>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</si>
  <si>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</si>
  <si>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</si>
  <si>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</si>
  <si>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</si>
  <si>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</si>
  <si>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</si>
  <si>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</si>
  <si>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</si>
  <si>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</si>
  <si>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</si>
  <si>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</si>
  <si>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</si>
  <si>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</si>
  <si>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</si>
  <si>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</si>
  <si>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</si>
  <si>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</si>
  <si>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</si>
  <si>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</si>
  <si>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</si>
  <si>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</si>
  <si>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</si>
  <si>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</si>
  <si>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</si>
  <si>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</si>
  <si>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</si>
  <si>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</si>
  <si>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</si>
  <si>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</si>
  <si>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</si>
  <si>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</si>
  <si>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</si>
  <si>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</si>
  <si>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</si>
  <si>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</si>
  <si>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</si>
  <si>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</si>
  <si>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</si>
  <si>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</si>
  <si>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</si>
  <si>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</si>
  <si>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</si>
  <si>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</si>
  <si>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</si>
  <si>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</si>
  <si>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</si>
  <si>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</si>
  <si>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</si>
  <si>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</si>
  <si>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</si>
  <si>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</si>
  <si>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</si>
  <si>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</si>
  <si>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</si>
  <si>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</si>
  <si>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</si>
  <si>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</si>
  <si>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</si>
  <si>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</si>
  <si>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</si>
  <si>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</si>
  <si>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</si>
  <si>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</si>
  <si>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</si>
  <si>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</si>
  <si>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</si>
  <si>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</si>
  <si>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</si>
  <si>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</si>
  <si>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</si>
  <si>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</si>
  <si>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</si>
  <si>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</si>
  <si>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</si>
  <si>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</si>
  <si>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</si>
  <si>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</si>
  <si>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</si>
  <si>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</si>
  <si>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</si>
  <si>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</si>
  <si>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</si>
  <si>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</si>
  <si>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</si>
  <si>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</si>
  <si>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</si>
  <si>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</si>
  <si>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</si>
  <si>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</si>
  <si>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</si>
  <si>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</si>
  <si>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</si>
  <si>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</si>
  <si>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</si>
  <si>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</si>
  <si>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</si>
  <si>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</si>
  <si>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</si>
  <si>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</si>
  <si>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</si>
  <si>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</si>
  <si>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</si>
  <si>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</si>
  <si>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</si>
  <si>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</si>
  <si>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</si>
  <si>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</si>
  <si>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</si>
  <si>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</si>
  <si>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</si>
  <si>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</si>
  <si>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</si>
  <si>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</si>
  <si>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</si>
  <si>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</si>
  <si>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</si>
  <si>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</si>
  <si>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</si>
  <si>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</si>
  <si>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</si>
  <si>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</si>
  <si>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</si>
  <si>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</si>
  <si>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</si>
  <si>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</si>
  <si>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</si>
  <si>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</si>
  <si>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</si>
  <si>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</si>
  <si>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</si>
  <si>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</si>
  <si>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</si>
  <si>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</si>
  <si>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</si>
  <si>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</si>
  <si>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</si>
  <si>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</si>
  <si>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</si>
  <si>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</si>
  <si>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</si>
  <si>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</si>
  <si>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</si>
  <si>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</si>
  <si>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</si>
  <si>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</si>
  <si>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</si>
  <si>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</si>
  <si>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</si>
  <si>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</si>
  <si>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</si>
  <si>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</si>
  <si>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</si>
  <si>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</si>
  <si>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</si>
  <si>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</si>
  <si>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</si>
  <si>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</si>
  <si>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</si>
  <si>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</si>
  <si>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</si>
  <si>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</si>
  <si>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</si>
  <si>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</si>
  <si>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</si>
  <si>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</si>
  <si>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</si>
  <si>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</si>
  <si>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</si>
  <si>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</si>
  <si>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</si>
  <si>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</si>
  <si>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</si>
  <si>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</si>
  <si>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</si>
  <si>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</si>
  <si>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</si>
  <si>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</si>
  <si>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</si>
  <si>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</si>
  <si>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</si>
  <si>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</si>
  <si>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</si>
  <si>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</si>
  <si>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</si>
  <si>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</si>
  <si>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</si>
  <si>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</si>
  <si>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</si>
  <si>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</si>
  <si>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</si>
  <si>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</si>
  <si>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</si>
  <si>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</si>
  <si>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</si>
  <si>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</si>
  <si>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</si>
  <si>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</si>
  <si>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</si>
  <si>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</si>
  <si>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</si>
  <si>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</si>
  <si>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</si>
  <si>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</si>
  <si>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</si>
  <si>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</si>
  <si>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</si>
  <si>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</si>
  <si>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</si>
  <si>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</si>
  <si>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</si>
  <si>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</si>
  <si>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</si>
  <si>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</si>
  <si>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</si>
  <si>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</si>
  <si>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</si>
  <si>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</si>
  <si>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</si>
  <si>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</si>
  <si>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</si>
  <si>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</si>
  <si>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</si>
  <si>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</si>
  <si>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</si>
  <si>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</si>
  <si>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</si>
  <si>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</si>
  <si>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</si>
  <si>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</si>
  <si>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</si>
  <si>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</si>
  <si>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</si>
  <si>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</si>
  <si>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</si>
  <si>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</si>
  <si>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</si>
  <si>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</si>
  <si>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</si>
  <si>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</si>
  <si>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</si>
  <si>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</si>
  <si>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</si>
  <si>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</si>
  <si>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</si>
  <si>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</si>
  <si>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</si>
  <si>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</si>
  <si>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</si>
  <si>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</si>
  <si>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</si>
  <si>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</si>
  <si>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</si>
  <si>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</si>
  <si>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</si>
  <si>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</si>
  <si>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</si>
  <si>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</si>
  <si>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</si>
  <si>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</si>
  <si>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</si>
  <si>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</si>
  <si>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</si>
  <si>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</si>
  <si>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</si>
  <si>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</si>
  <si>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</si>
  <si>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</si>
  <si>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</si>
  <si>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</si>
  <si>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</si>
  <si>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</si>
  <si>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</si>
  <si>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</si>
  <si>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</si>
  <si>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</si>
  <si>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</si>
  <si>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</si>
  <si>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</si>
  <si>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</si>
  <si>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</si>
  <si>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</si>
  <si>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</si>
  <si>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</si>
  <si>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</si>
  <si>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</si>
  <si>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</si>
  <si>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</si>
  <si>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</si>
  <si>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</si>
  <si>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</si>
  <si>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</si>
  <si>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</si>
  <si>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</si>
  <si>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</si>
  <si>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</si>
  <si>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</si>
  <si>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</si>
  <si>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</si>
  <si>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</si>
  <si>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</si>
  <si>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</si>
  <si>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</si>
  <si>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</si>
  <si>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</si>
  <si>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</si>
  <si>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</si>
  <si>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</si>
  <si>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</si>
  <si>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</si>
  <si>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</si>
  <si>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</si>
  <si>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</si>
  <si>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</si>
  <si>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</si>
  <si>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</si>
  <si>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</si>
  <si>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</si>
  <si>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</si>
  <si>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</si>
  <si>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</si>
  <si>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</si>
  <si>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</si>
  <si>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</si>
  <si>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</si>
  <si>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</si>
  <si>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</si>
  <si>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</si>
  <si>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</si>
  <si>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</si>
  <si>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</si>
  <si>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</si>
  <si>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</si>
  <si>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</si>
  <si>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</si>
  <si>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</si>
  <si>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</si>
  <si>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</si>
  <si>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</si>
  <si>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</si>
  <si>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</si>
  <si>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</si>
  <si>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</si>
  <si>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</si>
  <si>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</si>
  <si>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</si>
  <si>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</si>
  <si>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</si>
  <si>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</si>
  <si>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</si>
  <si>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</si>
  <si>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</si>
  <si>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</si>
  <si>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</si>
  <si>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</si>
  <si>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</si>
  <si>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</si>
  <si>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</si>
  <si>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</si>
  <si>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</si>
  <si>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</si>
  <si>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</si>
  <si>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</si>
  <si>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</si>
  <si>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</si>
  <si>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</si>
  <si>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</si>
  <si>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</si>
  <si>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</si>
  <si>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</si>
  <si>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</si>
  <si>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</si>
  <si>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</si>
  <si>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</si>
  <si>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</si>
  <si>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</si>
  <si>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</si>
  <si>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</si>
  <si>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</si>
  <si>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</si>
  <si>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</si>
  <si>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</si>
  <si>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</si>
  <si>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</si>
  <si>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</si>
  <si>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</si>
  <si>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</si>
  <si>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</si>
  <si>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</si>
  <si>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</si>
  <si>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</si>
  <si>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</si>
  <si>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</si>
  <si>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</si>
  <si>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</si>
  <si>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</si>
  <si>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</si>
  <si>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</si>
  <si>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</si>
  <si>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</si>
  <si>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</si>
  <si>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</si>
  <si>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</si>
  <si>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</si>
  <si>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</si>
  <si>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</si>
  <si>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</si>
  <si>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</si>
  <si>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</si>
  <si>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</si>
  <si>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</si>
  <si>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</si>
  <si>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</si>
  <si>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</si>
  <si>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</si>
  <si>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</si>
  <si>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</si>
  <si>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</si>
  <si>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</si>
  <si>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</si>
  <si>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</si>
  <si>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</si>
  <si>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</si>
  <si>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</si>
  <si>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</si>
  <si>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</si>
  <si>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</si>
  <si>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</si>
  <si>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</si>
  <si>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</si>
  <si>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</si>
  <si>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</si>
  <si>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</si>
  <si>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</si>
  <si>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</si>
  <si>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</si>
  <si>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</si>
  <si>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</si>
  <si>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</si>
  <si>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</si>
  <si>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</si>
  <si>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</si>
  <si>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</si>
  <si>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</si>
  <si>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</si>
  <si>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</si>
  <si>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</si>
  <si>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</si>
  <si>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</si>
  <si>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</si>
  <si>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</si>
  <si>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</si>
  <si>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</si>
  <si>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</si>
  <si>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</si>
  <si>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</si>
  <si>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</si>
  <si>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</si>
  <si>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</si>
  <si>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</si>
  <si>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</si>
  <si>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</si>
  <si>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</si>
  <si>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</si>
  <si>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</si>
  <si>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</si>
  <si>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</si>
  <si>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</si>
  <si>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</si>
  <si>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</si>
  <si>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</si>
  <si>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</si>
  <si>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</si>
  <si>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</si>
  <si>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</si>
  <si>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</si>
  <si>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</si>
  <si>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</si>
  <si>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</si>
  <si>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</si>
  <si>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</si>
  <si>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</si>
  <si>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</si>
  <si>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</si>
  <si>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</si>
  <si>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</si>
  <si>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</si>
  <si>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</si>
  <si>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</si>
  <si>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</si>
  <si>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</si>
  <si>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</si>
  <si>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</si>
  <si>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</si>
  <si>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</si>
  <si>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</si>
  <si>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</si>
  <si>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</si>
  <si>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</si>
  <si>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</si>
  <si>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</si>
  <si>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</si>
  <si>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</si>
  <si>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</si>
  <si>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</si>
  <si>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</si>
  <si>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</si>
  <si>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</si>
  <si>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</si>
  <si>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</si>
  <si>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</si>
  <si>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</si>
  <si>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</si>
  <si>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</si>
  <si>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</si>
  <si>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</si>
  <si>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</si>
  <si>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</si>
  <si>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</si>
  <si>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</si>
  <si>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</si>
  <si>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</si>
  <si>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</si>
  <si>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</si>
  <si>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</si>
  <si>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</si>
  <si>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</si>
  <si>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</si>
  <si>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</si>
  <si>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</si>
  <si>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</si>
  <si>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</si>
  <si>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</si>
  <si>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</si>
  <si>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</si>
  <si>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</si>
  <si>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</si>
  <si>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</si>
  <si>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</si>
  <si>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</si>
  <si>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</si>
  <si>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</si>
  <si>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</si>
  <si>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</si>
  <si>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</si>
  <si>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</si>
  <si>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</si>
  <si>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</si>
  <si>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</si>
  <si>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</si>
  <si>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</si>
  <si>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</si>
  <si>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</si>
  <si>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</si>
  <si>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</si>
  <si>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</si>
  <si>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</si>
  <si>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</si>
  <si>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</si>
  <si>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</si>
  <si>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</si>
  <si>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</si>
  <si>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</si>
  <si>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</si>
  <si>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</si>
  <si>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</si>
  <si>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</si>
  <si>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</si>
  <si>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</si>
  <si>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</si>
  <si>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</si>
  <si>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</si>
  <si>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</si>
  <si>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</si>
  <si>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</si>
  <si>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</si>
  <si>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</si>
  <si>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</si>
  <si>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</si>
  <si>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</si>
  <si>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</si>
  <si>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</si>
  <si>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</si>
  <si>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</si>
  <si>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</si>
  <si>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</si>
  <si>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</si>
  <si>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</si>
  <si>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</si>
  <si>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</si>
  <si>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</si>
  <si>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</si>
  <si>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</si>
  <si>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</si>
  <si>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</si>
  <si>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</si>
  <si>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</si>
  <si>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</si>
  <si>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</si>
  <si>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</si>
  <si>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</si>
  <si>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</si>
  <si>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</si>
  <si>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</si>
  <si>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</si>
  <si>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</si>
  <si>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</si>
  <si>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</si>
  <si>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</si>
  <si>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</si>
  <si>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</si>
  <si>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</si>
  <si>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</si>
  <si>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</si>
  <si>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</si>
  <si>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</si>
  <si>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</si>
  <si>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</si>
  <si>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</si>
  <si>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</si>
  <si>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</si>
  <si>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</si>
  <si>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</si>
  <si>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</si>
  <si>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</si>
  <si>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</si>
  <si>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</si>
  <si>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</si>
  <si>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</si>
  <si>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</si>
  <si>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</si>
  <si>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</si>
  <si>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</si>
  <si>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</si>
  <si>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</si>
  <si>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</si>
  <si>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</si>
  <si>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</si>
  <si>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</si>
  <si>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</si>
  <si>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</si>
  <si>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</si>
  <si>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</si>
  <si>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</si>
  <si>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</si>
  <si>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</si>
  <si>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</si>
  <si>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</si>
  <si>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</si>
  <si>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</si>
  <si>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</si>
  <si>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</si>
  <si>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</si>
  <si>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</si>
  <si>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</si>
  <si>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</si>
  <si>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</si>
  <si>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</si>
  <si>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</si>
  <si>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</si>
  <si>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</si>
  <si>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</si>
  <si>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</si>
  <si>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</si>
  <si>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</si>
  <si>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</si>
  <si>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</si>
  <si>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</si>
  <si>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</si>
  <si>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</si>
  <si>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</si>
  <si>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</si>
  <si>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</si>
  <si>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</si>
  <si>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</si>
  <si>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</si>
  <si>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</si>
  <si>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</si>
  <si>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</si>
  <si>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</si>
  <si>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</si>
  <si>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</si>
  <si>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</si>
  <si>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</si>
  <si>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</si>
  <si>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</si>
  <si>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</si>
  <si>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</si>
  <si>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</si>
  <si>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</si>
  <si>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</si>
  <si>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</si>
  <si>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</si>
  <si>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</si>
  <si>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</si>
  <si>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</si>
  <si>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</si>
  <si>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</si>
  <si>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</si>
  <si>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</si>
  <si>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</si>
  <si>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</si>
  <si>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</si>
  <si>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</si>
  <si>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</si>
  <si>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</si>
  <si>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</si>
  <si>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</si>
  <si>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</si>
  <si>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</si>
  <si>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</si>
  <si>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</si>
  <si>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</si>
  <si>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</si>
  <si>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</si>
  <si>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</si>
  <si>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</si>
  <si>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</si>
  <si>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</si>
  <si>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</si>
  <si>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</si>
  <si>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</si>
  <si>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</si>
  <si>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</si>
  <si>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</si>
  <si>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</si>
  <si>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</si>
  <si>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</si>
  <si>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</si>
  <si>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</si>
  <si>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</si>
  <si>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</si>
  <si>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</si>
  <si>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</si>
  <si>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</si>
  <si>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</si>
  <si>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</si>
  <si>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</si>
  <si>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</si>
  <si>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</si>
  <si>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</si>
  <si>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</si>
  <si>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</si>
  <si>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</si>
  <si>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</si>
  <si>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</si>
  <si>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</si>
  <si>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</si>
  <si>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</si>
  <si>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</si>
  <si>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</si>
  <si>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</si>
  <si>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</si>
  <si>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</si>
  <si>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</si>
  <si>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</si>
  <si>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</si>
  <si>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</si>
  <si>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</si>
  <si>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</si>
  <si>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</si>
  <si>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</si>
  <si>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</si>
  <si>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</si>
  <si>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</si>
  <si>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</si>
  <si>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</si>
  <si>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</si>
  <si>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</si>
  <si>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</si>
  <si>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</si>
  <si>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</si>
  <si>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</si>
  <si>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</si>
  <si>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</si>
  <si>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</si>
  <si>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</si>
  <si>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</si>
  <si>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</si>
  <si>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</si>
  <si>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</si>
  <si>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</si>
  <si>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</si>
  <si>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</si>
  <si>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</si>
  <si>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</si>
  <si>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</si>
  <si>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</si>
  <si>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</si>
  <si>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</si>
  <si>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</si>
  <si>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</si>
  <si>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</si>
  <si>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</si>
  <si>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</si>
  <si>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</si>
  <si>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</si>
  <si>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</si>
  <si>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</si>
  <si>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</si>
  <si>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</si>
  <si>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</si>
  <si>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</si>
  <si>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</si>
  <si>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</si>
  <si>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</si>
  <si>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</si>
  <si>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</si>
  <si>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</si>
  <si>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</si>
  <si>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</si>
  <si>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</si>
  <si>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</si>
  <si>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</si>
  <si>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</si>
  <si>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</si>
  <si>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</si>
  <si>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</si>
  <si>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</si>
  <si>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</si>
  <si>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</si>
  <si>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</si>
  <si>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</si>
  <si>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</si>
  <si>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</si>
  <si>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</si>
  <si>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</si>
  <si>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</si>
  <si>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</si>
  <si>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</si>
  <si>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</si>
  <si>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</si>
  <si>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</si>
  <si>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</si>
  <si>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</si>
  <si>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</si>
  <si>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</si>
  <si>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</si>
  <si>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</si>
  <si>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</si>
  <si>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</si>
  <si>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</si>
  <si>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</si>
  <si>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</si>
  <si>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</si>
  <si>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</si>
  <si>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</si>
  <si>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</si>
  <si>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</si>
  <si>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</si>
  <si>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</si>
  <si>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</si>
  <si>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</si>
  <si>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</si>
  <si>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</si>
  <si>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</si>
  <si>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</si>
  <si>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</si>
  <si>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</si>
  <si>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</si>
  <si>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</si>
  <si>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</si>
  <si>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</si>
  <si>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</si>
  <si>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</si>
  <si>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</si>
  <si>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</si>
  <si>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</si>
  <si>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</si>
  <si>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</si>
  <si>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</si>
  <si>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</si>
  <si>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</si>
  <si>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</si>
  <si>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</si>
  <si>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</si>
  <si>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</si>
  <si>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</si>
  <si>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</si>
  <si>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</si>
  <si>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</si>
  <si>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</si>
  <si>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</si>
  <si>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</si>
  <si>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</si>
  <si>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</si>
  <si>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</si>
  <si>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</si>
  <si>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</si>
  <si>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</si>
  <si>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</si>
  <si>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</si>
  <si>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</si>
  <si>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</si>
  <si>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</si>
  <si>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</si>
  <si>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</si>
  <si>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</si>
  <si>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</si>
  <si>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</si>
  <si>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</si>
  <si>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</si>
  <si>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</si>
  <si>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</si>
  <si>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</si>
  <si>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</si>
  <si>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</si>
  <si>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</si>
  <si>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</si>
  <si>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</si>
  <si>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</si>
  <si>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</si>
  <si>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</si>
  <si>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</si>
  <si>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</si>
  <si>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</si>
  <si>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</si>
  <si>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</si>
  <si>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</si>
  <si>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</si>
  <si>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</si>
  <si>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</si>
  <si>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</si>
  <si>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</si>
  <si>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</si>
  <si>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</si>
  <si>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</si>
  <si>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</si>
  <si>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</si>
  <si>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</si>
  <si>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</si>
  <si>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</si>
  <si>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</si>
  <si>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</si>
  <si>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</si>
  <si>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</si>
  <si>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</si>
  <si>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</si>
  <si>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</si>
  <si>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</si>
  <si>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</si>
  <si>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</si>
  <si>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</si>
  <si>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</si>
  <si>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</si>
  <si>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</si>
  <si>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</si>
  <si>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</si>
  <si>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</si>
  <si>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</si>
  <si>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</si>
  <si>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</si>
  <si>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</si>
  <si>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</si>
  <si>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</si>
  <si>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</si>
  <si>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</si>
  <si>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</si>
  <si>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</si>
  <si>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</si>
  <si>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</si>
  <si>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</si>
  <si>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</si>
  <si>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</si>
  <si>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</si>
  <si>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</si>
  <si>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</si>
  <si>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</si>
  <si>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</si>
  <si>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</si>
  <si>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</si>
  <si>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</si>
  <si>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</si>
  <si>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</si>
  <si>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</si>
  <si>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</si>
  <si>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</si>
  <si>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</si>
  <si>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</si>
  <si>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</si>
  <si>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</si>
  <si>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</si>
  <si>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</si>
  <si>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</si>
  <si>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</si>
  <si>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</si>
  <si>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</si>
  <si>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</si>
  <si>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</si>
  <si>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</si>
  <si>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</si>
  <si>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</si>
  <si>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</si>
  <si>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</si>
  <si>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</si>
  <si>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</si>
  <si>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</si>
  <si>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</si>
  <si>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</si>
  <si>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</si>
  <si>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</si>
  <si>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</si>
  <si>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</si>
  <si>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</si>
  <si>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</si>
  <si>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</si>
  <si>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</si>
  <si>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</si>
  <si>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</si>
  <si>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</si>
  <si>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</si>
  <si>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</si>
  <si>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</si>
  <si>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</si>
  <si>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</si>
  <si>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</si>
  <si>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</si>
  <si>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</si>
  <si>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</si>
  <si>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</si>
  <si>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</si>
  <si>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</si>
  <si>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</si>
  <si>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</si>
  <si>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</si>
  <si>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</si>
  <si>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</si>
  <si>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</si>
  <si>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</si>
  <si>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</si>
  <si>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</si>
  <si>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</si>
  <si>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</si>
  <si>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</si>
  <si>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</si>
  <si>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</si>
  <si>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</si>
  <si>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</si>
  <si>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</si>
  <si>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</si>
  <si>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</si>
  <si>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</si>
  <si>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</si>
  <si>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</si>
  <si>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</si>
  <si>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</si>
  <si>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</si>
  <si>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</si>
  <si>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</si>
  <si>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</si>
  <si>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</si>
  <si>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</si>
  <si>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</si>
  <si>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</si>
  <si>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</si>
  <si>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</si>
  <si>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</si>
  <si>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</si>
  <si>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</si>
  <si>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</si>
  <si>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</si>
  <si>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</si>
  <si>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</si>
  <si>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</si>
  <si>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</si>
  <si>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</si>
  <si>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</si>
  <si>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</si>
  <si>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</si>
  <si>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</si>
  <si>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</si>
  <si>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</si>
  <si>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</si>
  <si>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</si>
  <si>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</si>
  <si>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</si>
  <si>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</si>
  <si>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</si>
  <si>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</si>
  <si>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</si>
  <si>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</si>
  <si>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</si>
  <si>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</si>
  <si>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</si>
  <si>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</si>
  <si>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</si>
  <si>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</si>
  <si>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</si>
  <si>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</si>
  <si>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</si>
  <si>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</si>
  <si>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</si>
  <si>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</si>
  <si>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</si>
  <si>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</si>
  <si>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</si>
  <si>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</si>
  <si>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</si>
  <si>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</si>
  <si>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</si>
  <si>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</si>
  <si>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</si>
  <si>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</si>
  <si>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</si>
  <si>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</si>
  <si>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</si>
  <si>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</si>
  <si>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</si>
  <si>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</si>
  <si>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</si>
  <si>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</si>
  <si>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</si>
  <si>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</si>
  <si>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</si>
  <si>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</si>
  <si>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</si>
  <si>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</si>
  <si>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</si>
  <si>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</si>
  <si>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</si>
  <si>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</si>
  <si>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</si>
  <si>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</si>
  <si>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</si>
  <si>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</si>
  <si>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</si>
  <si>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</si>
  <si>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</si>
  <si>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</si>
  <si>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</si>
  <si>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</si>
  <si>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</si>
  <si>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</si>
  <si>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</si>
  <si>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</si>
  <si>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</si>
  <si>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</si>
  <si>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</si>
  <si>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</si>
  <si>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</si>
  <si>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</si>
  <si>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</si>
  <si>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</si>
  <si>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</si>
  <si>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</si>
  <si>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</si>
  <si>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</si>
  <si>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</si>
  <si>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</si>
  <si>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</si>
  <si>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</si>
  <si>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</si>
  <si>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</si>
  <si>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</si>
  <si>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</si>
  <si>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</si>
  <si>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</si>
  <si>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</si>
  <si>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</si>
  <si>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</si>
  <si>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</si>
  <si>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</si>
  <si>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</si>
  <si>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</si>
  <si>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</si>
  <si>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</si>
  <si>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</si>
  <si>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</si>
  <si>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</si>
  <si>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</si>
  <si>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</si>
  <si>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</si>
  <si>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</si>
  <si>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</si>
  <si>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</si>
  <si>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</si>
  <si>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</si>
  <si>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</si>
  <si>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</si>
  <si>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</si>
  <si>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</si>
  <si>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</si>
  <si>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</si>
  <si>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</si>
  <si>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</si>
  <si>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</si>
  <si>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</si>
  <si>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</si>
  <si>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</si>
  <si>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</si>
  <si>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</si>
  <si>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</si>
  <si>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</si>
  <si>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</si>
  <si>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</si>
  <si>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</si>
  <si>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</si>
  <si>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</si>
  <si>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</si>
  <si>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</si>
  <si>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</si>
  <si>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</si>
  <si>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</si>
  <si>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</si>
  <si>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</si>
  <si>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</si>
  <si>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</si>
  <si>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</si>
  <si>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</si>
  <si>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</si>
  <si>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</si>
  <si>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</si>
  <si>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</si>
  <si>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</si>
  <si>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</si>
  <si>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</si>
  <si>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</si>
  <si>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</si>
  <si>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</si>
  <si>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</si>
  <si>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</si>
  <si>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</si>
  <si>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</si>
  <si>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</si>
  <si>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</si>
  <si>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</si>
  <si>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</si>
  <si>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</si>
  <si>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</si>
  <si>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</si>
  <si>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</si>
  <si>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</si>
  <si>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</si>
  <si>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</si>
  <si>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</si>
  <si>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</si>
  <si>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</si>
  <si>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</si>
  <si>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</si>
  <si>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</si>
  <si>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</si>
  <si>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</si>
  <si>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</si>
  <si>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</si>
  <si>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</si>
  <si>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</si>
  <si>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</si>
  <si>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</si>
  <si>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</si>
  <si>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</si>
  <si>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</si>
  <si>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</si>
  <si>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</si>
  <si>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</si>
  <si>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</si>
  <si>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</si>
  <si>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</si>
  <si>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</si>
  <si>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</si>
  <si>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</si>
  <si>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</si>
  <si>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</si>
  <si>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</si>
  <si>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</si>
  <si>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</si>
  <si>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</si>
  <si>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</si>
  <si>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</si>
  <si>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</si>
  <si>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</si>
  <si>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</si>
  <si>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</si>
  <si>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</si>
  <si>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</si>
  <si>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</si>
  <si>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</si>
  <si>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</si>
  <si>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</si>
  <si>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</si>
  <si>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</si>
  <si>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</si>
  <si>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</si>
  <si>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</si>
  <si>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</si>
  <si>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</si>
  <si>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</si>
  <si>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</si>
  <si>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</si>
  <si>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</si>
  <si>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</si>
  <si>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</si>
  <si>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</si>
  <si>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</si>
  <si>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</si>
  <si>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</si>
  <si>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</si>
  <si>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</si>
  <si>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</si>
  <si>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</si>
  <si>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</si>
  <si>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</si>
  <si>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</si>
  <si>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</si>
  <si>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</si>
  <si>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</si>
  <si>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</si>
  <si>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</si>
  <si>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</si>
  <si>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</si>
  <si>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</si>
  <si>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</si>
  <si>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</si>
  <si>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</si>
  <si>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</si>
  <si>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</si>
  <si>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</si>
  <si>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</si>
  <si>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</si>
  <si>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</si>
  <si>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</si>
  <si>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</si>
  <si>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</si>
  <si>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</si>
  <si>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</si>
  <si>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</si>
  <si>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</si>
  <si>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</si>
  <si>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</si>
  <si>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</si>
  <si>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</si>
  <si>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</si>
  <si>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</si>
  <si>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</si>
  <si>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</si>
  <si>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</si>
  <si>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</si>
  <si>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</si>
  <si>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</si>
  <si>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</si>
  <si>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</si>
  <si>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</si>
  <si>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</si>
  <si>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</si>
  <si>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</si>
  <si>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</si>
  <si>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</si>
  <si>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</si>
  <si>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</si>
  <si>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</si>
  <si>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</si>
  <si>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</si>
  <si>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</si>
  <si>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</si>
  <si>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</si>
  <si>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</si>
  <si>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</si>
  <si>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</si>
  <si>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</si>
  <si>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</si>
  <si>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</si>
  <si>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</si>
  <si>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</si>
  <si>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</si>
  <si>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</si>
  <si>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</si>
  <si>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</si>
  <si>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</si>
  <si>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</si>
  <si>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</si>
  <si>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</si>
  <si>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</si>
  <si>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</si>
  <si>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</si>
  <si>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</si>
  <si>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</si>
  <si>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</si>
  <si>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</si>
  <si>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</si>
  <si>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</si>
  <si>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</si>
  <si>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</si>
  <si>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</si>
  <si>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</si>
  <si>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</si>
  <si>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</si>
  <si>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</si>
  <si>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</si>
  <si>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</si>
  <si>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</si>
  <si>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</si>
  <si>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</si>
  <si>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</si>
  <si>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</si>
  <si>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</si>
  <si>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</si>
  <si>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</si>
  <si>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</si>
  <si>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</si>
  <si>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</si>
  <si>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</si>
  <si>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</si>
  <si>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</si>
  <si>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</si>
  <si>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</si>
  <si>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</si>
  <si>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</si>
  <si>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</si>
  <si>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</si>
  <si>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</si>
  <si>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</si>
  <si>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</si>
  <si>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</si>
  <si>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</si>
  <si>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</si>
  <si>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</si>
  <si>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</si>
  <si>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</si>
  <si>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</si>
  <si>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</si>
  <si>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</si>
  <si>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</si>
  <si>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</si>
  <si>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</si>
  <si>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</si>
  <si>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</si>
  <si>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</si>
  <si>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</si>
  <si>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</si>
  <si>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</si>
  <si>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</si>
  <si>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</si>
  <si>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</si>
  <si>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</si>
  <si>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</si>
  <si>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</si>
  <si>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</si>
  <si>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</si>
  <si>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</si>
  <si>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</si>
  <si>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</si>
  <si>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</si>
  <si>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</si>
  <si>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</si>
  <si>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</si>
  <si>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</si>
  <si>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</si>
  <si>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</si>
  <si>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</si>
  <si>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</si>
  <si>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</si>
  <si>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</si>
  <si>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</si>
  <si>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</si>
  <si>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</si>
  <si>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</si>
  <si>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</si>
  <si>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</si>
  <si>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</si>
  <si>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</si>
  <si>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</si>
  <si>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</si>
  <si>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</si>
  <si>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</si>
  <si>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</si>
  <si>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</si>
  <si>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</si>
  <si>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</si>
  <si>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</si>
  <si>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</si>
  <si>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</si>
  <si>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</si>
  <si>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</si>
  <si>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</si>
  <si>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</si>
  <si>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</si>
  <si>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</si>
  <si>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</si>
  <si>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</si>
  <si>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</si>
  <si>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</si>
  <si>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</si>
  <si>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</si>
  <si>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</si>
  <si>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</si>
  <si>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</si>
  <si>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</si>
  <si>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</si>
  <si>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</si>
  <si>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</si>
  <si>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</si>
  <si>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</si>
  <si>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</si>
  <si>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</si>
  <si>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</si>
  <si>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</si>
  <si>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</si>
  <si>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</si>
  <si>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</si>
  <si>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</si>
  <si>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</si>
  <si>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</si>
  <si>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</si>
  <si>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</si>
  <si>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</si>
  <si>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</si>
  <si>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</si>
  <si>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</si>
  <si>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</si>
  <si>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</si>
  <si>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</si>
  <si>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</si>
  <si>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</si>
  <si>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</si>
  <si>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</si>
  <si>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</si>
  <si>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</si>
  <si>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</si>
  <si>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</si>
  <si>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</si>
  <si>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</si>
  <si>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</si>
  <si>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</si>
  <si>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</si>
  <si>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</si>
  <si>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</si>
  <si>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</si>
  <si>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</si>
  <si>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</si>
  <si>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</si>
  <si>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</si>
  <si>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</si>
  <si>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</si>
  <si>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</si>
  <si>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</si>
  <si>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</si>
  <si>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</si>
  <si>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</si>
  <si>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</si>
  <si>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</si>
  <si>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</si>
  <si>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</si>
  <si>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</si>
  <si>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</si>
  <si>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</si>
  <si>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</si>
  <si>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</si>
  <si>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</si>
  <si>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</si>
  <si>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</si>
  <si>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</si>
  <si>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</si>
  <si>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</si>
  <si>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</si>
  <si>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</si>
  <si>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</si>
  <si>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</si>
  <si>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</si>
  <si>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</si>
  <si>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</si>
  <si>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</si>
  <si>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</si>
  <si>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</si>
  <si>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</si>
  <si>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</si>
  <si>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</si>
  <si>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</si>
  <si>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</si>
  <si>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</si>
  <si>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</si>
  <si>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</si>
  <si>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</si>
  <si>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</si>
  <si>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</si>
  <si>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</si>
  <si>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</si>
  <si>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</si>
  <si>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</si>
  <si>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</si>
  <si>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</si>
  <si>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</si>
  <si>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</si>
  <si>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</si>
  <si>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</si>
  <si>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</si>
  <si>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</si>
  <si>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</si>
  <si>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</si>
  <si>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</si>
  <si>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</si>
  <si>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</si>
  <si>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</si>
  <si>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</si>
  <si>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</si>
  <si>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</si>
  <si>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</si>
  <si>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</si>
  <si>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</si>
  <si>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</si>
  <si>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</si>
  <si>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</si>
  <si>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</si>
  <si>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</si>
  <si>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</si>
  <si>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</si>
  <si>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</si>
  <si>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</si>
  <si>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</si>
  <si>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</si>
  <si>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</si>
  <si>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</si>
  <si>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</si>
  <si>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</si>
  <si>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</si>
  <si>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</si>
  <si>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</si>
  <si>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</si>
  <si>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</si>
  <si>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</si>
  <si>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</si>
  <si>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</si>
  <si>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</si>
  <si>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</si>
  <si>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</si>
  <si>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</si>
  <si>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</si>
  <si>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</si>
  <si>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</si>
  <si>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</si>
  <si>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</si>
  <si>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</si>
  <si>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</si>
  <si>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</si>
  <si>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</si>
  <si>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</si>
  <si>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</si>
  <si>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</si>
  <si>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</si>
  <si>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</si>
  <si>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</si>
  <si>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</si>
  <si>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</si>
  <si>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</si>
  <si>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</si>
  <si>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</si>
  <si>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</si>
  <si>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</si>
  <si>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</si>
  <si>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</si>
  <si>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</si>
  <si>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</si>
  <si>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</si>
  <si>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</si>
  <si>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</si>
  <si>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</si>
  <si>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</si>
  <si>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</si>
  <si>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</si>
  <si>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</si>
  <si>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</si>
  <si>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</si>
  <si>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</si>
  <si>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</si>
  <si>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</si>
  <si>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</si>
  <si>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</si>
  <si>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</si>
  <si>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</si>
  <si>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</si>
  <si>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</si>
  <si>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</si>
  <si>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</si>
  <si>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</si>
  <si>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</si>
  <si>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</si>
  <si>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</si>
  <si>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</si>
  <si>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</si>
  <si>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</si>
  <si>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</si>
  <si>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</si>
  <si>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</si>
  <si>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</si>
  <si>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</si>
  <si>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</si>
  <si>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</si>
  <si>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</si>
  <si>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</si>
  <si>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</si>
  <si>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</si>
  <si>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</si>
  <si>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</si>
  <si>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</si>
  <si>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</si>
  <si>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</si>
  <si>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</si>
  <si>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</si>
  <si>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</si>
  <si>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</si>
  <si>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</si>
  <si>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</si>
  <si>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</si>
  <si>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</si>
  <si>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</si>
  <si>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</si>
  <si>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</si>
  <si>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</si>
  <si>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</si>
  <si>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</si>
  <si>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</si>
  <si>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</si>
  <si>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</si>
  <si>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</si>
  <si>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</si>
  <si>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</si>
  <si>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</si>
  <si>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</si>
  <si>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</si>
  <si>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</si>
  <si>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</si>
  <si>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</si>
  <si>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</si>
  <si>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</si>
  <si>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</si>
  <si>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</si>
  <si>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</si>
  <si>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</si>
  <si>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</si>
  <si>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</si>
  <si>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</si>
  <si>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</si>
  <si>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</si>
  <si>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</si>
  <si>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</si>
  <si>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</si>
  <si>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</si>
  <si>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</si>
  <si>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</si>
  <si>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</si>
  <si>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</si>
  <si>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</si>
  <si>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</si>
  <si>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</si>
  <si>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</si>
  <si>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</si>
  <si>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</si>
  <si>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</si>
  <si>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</si>
  <si>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</si>
  <si>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</si>
  <si>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</si>
  <si>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</si>
  <si>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</si>
  <si>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</si>
  <si>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</si>
  <si>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</si>
  <si>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</si>
  <si>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</si>
  <si>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</si>
  <si>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</si>
  <si>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</si>
  <si>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</si>
  <si>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</si>
  <si>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</si>
  <si>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</si>
  <si>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</si>
  <si>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</si>
  <si>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</si>
  <si>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</si>
  <si>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</si>
  <si>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</si>
  <si>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</si>
  <si>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</si>
  <si>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</si>
  <si>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</si>
  <si>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</si>
  <si>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</si>
  <si>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</si>
  <si>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</si>
  <si>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</si>
  <si>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</si>
  <si>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</si>
  <si>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</si>
  <si>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</si>
  <si>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</si>
  <si>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</si>
  <si>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</si>
  <si>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</si>
  <si>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</si>
  <si>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</si>
  <si>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</si>
  <si>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</si>
  <si>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</si>
  <si>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</si>
  <si>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</si>
  <si>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</si>
  <si>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</si>
  <si>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</si>
  <si>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</si>
  <si>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</si>
  <si>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</si>
  <si>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</si>
  <si>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</si>
  <si>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</si>
  <si>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</si>
  <si>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</si>
  <si>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</si>
  <si>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</si>
  <si>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</si>
  <si>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</si>
  <si>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</si>
  <si>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</si>
  <si>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</si>
  <si>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</si>
  <si>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</si>
  <si>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</si>
  <si>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</si>
  <si>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</si>
  <si>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</si>
  <si>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</si>
  <si>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</si>
  <si>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</si>
  <si>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</si>
  <si>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</si>
  <si>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</si>
  <si>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</si>
  <si>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</si>
  <si>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</si>
  <si>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</si>
  <si>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</si>
  <si>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</si>
  <si>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</si>
  <si>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</si>
  <si>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</si>
  <si>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</si>
  <si>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</si>
  <si>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</si>
  <si>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</si>
  <si>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</si>
  <si>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</si>
  <si>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</si>
  <si>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</si>
  <si>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</si>
  <si>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</si>
  <si>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</si>
  <si>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</si>
  <si>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</si>
  <si>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</si>
  <si>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</si>
  <si>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</si>
  <si>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</si>
  <si>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</si>
  <si>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</si>
  <si>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</si>
  <si>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</si>
  <si>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</si>
  <si>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</si>
  <si>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</si>
  <si>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</si>
  <si>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</si>
  <si>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</si>
  <si>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</si>
  <si>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</si>
  <si>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</si>
  <si>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</si>
  <si>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</si>
  <si>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</si>
  <si>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</si>
  <si>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</si>
  <si>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</si>
  <si>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</si>
  <si>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</si>
  <si>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</si>
  <si>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</si>
  <si>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</si>
  <si>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</si>
  <si>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</si>
  <si>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</si>
  <si>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</si>
  <si>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</si>
  <si>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</si>
  <si>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</si>
  <si>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</si>
  <si>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</si>
  <si>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</si>
  <si>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</si>
  <si>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</si>
  <si>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</si>
  <si>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</si>
  <si>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</si>
  <si>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</si>
  <si>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</si>
  <si>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</si>
  <si>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</si>
  <si>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</si>
  <si>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</si>
  <si>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</si>
  <si>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</si>
  <si>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</si>
  <si>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</si>
  <si>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</si>
  <si>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</si>
  <si>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</si>
  <si>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</si>
  <si>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</si>
  <si>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</si>
  <si>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</si>
  <si>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</si>
  <si>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</si>
  <si>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</si>
  <si>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</si>
  <si>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</si>
  <si>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</si>
  <si>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</si>
  <si>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</si>
  <si>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</si>
  <si>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</si>
  <si>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</si>
  <si>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</si>
  <si>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</si>
  <si>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</si>
  <si>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</si>
  <si>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</si>
  <si>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</si>
  <si>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</si>
  <si>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</si>
  <si>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</si>
  <si>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</si>
  <si>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</si>
  <si>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</si>
  <si>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</si>
  <si>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</si>
  <si>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</si>
  <si>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</si>
  <si>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</si>
  <si>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</si>
  <si>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</si>
  <si>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</si>
  <si>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</si>
  <si>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</si>
  <si>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</si>
  <si>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</si>
  <si>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</si>
  <si>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</si>
  <si>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</si>
  <si>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</si>
  <si>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</si>
  <si>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</si>
  <si>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</si>
  <si>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</si>
  <si>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</si>
  <si>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</si>
  <si>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</si>
  <si>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</si>
  <si>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</si>
  <si>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</si>
  <si>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</si>
  <si>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</si>
  <si>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</si>
  <si>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</si>
  <si>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</si>
  <si>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</si>
  <si>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</si>
  <si>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</si>
  <si>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</si>
  <si>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</si>
  <si>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</si>
  <si>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</si>
  <si>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</si>
  <si>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</si>
  <si>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</si>
  <si>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</si>
  <si>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</si>
  <si>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</si>
  <si>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</si>
  <si>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</si>
  <si>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</si>
  <si>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</si>
  <si>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</si>
  <si>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</si>
  <si>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</si>
  <si>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</si>
  <si>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</si>
  <si>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</si>
  <si>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</si>
  <si>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</si>
  <si>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</si>
  <si>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</si>
  <si>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</si>
  <si>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</si>
  <si>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</si>
  <si>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</si>
  <si>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</si>
  <si>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</si>
  <si>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</si>
  <si>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</si>
  <si>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</si>
  <si>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</si>
  <si>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</si>
  <si>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</si>
  <si>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</si>
  <si>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</si>
  <si>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</si>
  <si>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</si>
  <si>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</si>
  <si>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</si>
  <si>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</si>
  <si>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</si>
  <si>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</si>
  <si>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</si>
  <si>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</si>
  <si>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</si>
  <si>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</si>
  <si>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</si>
  <si>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</si>
  <si>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</si>
  <si>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</si>
  <si>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</si>
  <si>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</si>
  <si>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</si>
  <si>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</si>
  <si>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</si>
  <si>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</si>
  <si>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</si>
  <si>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</si>
  <si>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</si>
  <si>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</si>
  <si>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</si>
  <si>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</si>
  <si>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</si>
  <si>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</si>
  <si>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</si>
  <si>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</si>
  <si>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</si>
  <si>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</si>
  <si>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</si>
  <si>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</si>
  <si>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</si>
  <si>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</si>
  <si>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</si>
  <si>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</si>
  <si>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</si>
  <si>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</si>
  <si>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</si>
  <si>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</si>
  <si>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</si>
  <si>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</si>
  <si>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</si>
  <si>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</si>
  <si>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</si>
  <si>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</si>
  <si>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</si>
  <si>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</si>
  <si>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</si>
  <si>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</si>
  <si>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</si>
  <si>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</si>
  <si>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</si>
  <si>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</si>
  <si>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</si>
  <si>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</si>
  <si>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</si>
  <si>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</si>
  <si>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</si>
  <si>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</si>
  <si>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</si>
  <si>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</si>
  <si>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</si>
  <si>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</si>
  <si>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</si>
  <si>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</si>
  <si>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</si>
  <si>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</si>
  <si>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</si>
  <si>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</si>
  <si>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</si>
  <si>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</si>
  <si>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</si>
  <si>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</si>
  <si>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</si>
  <si>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</si>
  <si>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</si>
  <si>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</si>
  <si>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</si>
  <si>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</si>
  <si>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</si>
  <si>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</si>
  <si>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</si>
  <si>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</si>
  <si>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</si>
  <si>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</si>
  <si>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</si>
  <si>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</si>
  <si>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</si>
  <si>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</si>
  <si>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</si>
  <si>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</si>
  <si>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</si>
  <si>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</si>
  <si>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</si>
  <si>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</si>
  <si>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</si>
  <si>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</si>
  <si>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</si>
  <si>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</si>
  <si>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</si>
  <si>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</si>
  <si>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</si>
  <si>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</si>
  <si>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</si>
  <si>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</si>
  <si>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</si>
  <si>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</si>
  <si>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</si>
  <si>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</si>
  <si>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</si>
  <si>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</si>
  <si>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</si>
  <si>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</si>
  <si>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</si>
  <si>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</si>
  <si>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</si>
  <si>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</si>
  <si>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</si>
  <si>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</si>
  <si>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</si>
  <si>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</si>
  <si>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</si>
  <si>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</si>
  <si>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</si>
  <si>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</si>
  <si>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</si>
  <si>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</si>
  <si>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</si>
  <si>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</si>
  <si>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</si>
  <si>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</si>
  <si>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</si>
  <si>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</si>
  <si>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</si>
  <si>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</si>
  <si>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</si>
  <si>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</si>
  <si>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</si>
  <si>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</si>
  <si>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</si>
  <si>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</si>
  <si>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</si>
  <si>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</si>
  <si>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</si>
  <si>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</si>
  <si>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</si>
  <si>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</si>
  <si>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</si>
  <si>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</si>
  <si>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</si>
  <si>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</si>
  <si>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</si>
  <si>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</si>
  <si>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</si>
  <si>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</si>
  <si>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</si>
  <si>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</si>
  <si>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</si>
  <si>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</si>
  <si>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</si>
  <si>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</si>
  <si>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</si>
  <si>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</si>
  <si>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</si>
  <si>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</si>
  <si>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</si>
  <si>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</si>
  <si>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</si>
  <si>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</si>
  <si>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</si>
  <si>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</si>
  <si>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</si>
  <si>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</si>
  <si>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</si>
  <si>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</si>
  <si>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</si>
  <si>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</si>
  <si>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</si>
  <si>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</si>
  <si>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</si>
  <si>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</si>
  <si>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</si>
  <si>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</si>
  <si>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</si>
  <si>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</si>
  <si>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</si>
  <si>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</si>
  <si>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</si>
  <si>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</si>
  <si>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</si>
  <si>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</si>
  <si>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</si>
  <si>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</si>
  <si>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</si>
  <si>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</si>
  <si>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</si>
  <si>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</si>
  <si>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</si>
  <si>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</si>
  <si>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</si>
  <si>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</si>
  <si>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</si>
  <si>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</si>
  <si>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</si>
  <si>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</si>
  <si>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</si>
  <si>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</si>
  <si>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</si>
  <si>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</si>
  <si>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</si>
  <si>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</si>
  <si>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</si>
  <si>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</si>
  <si>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</si>
  <si>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</si>
  <si>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</si>
  <si>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</si>
  <si>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</si>
  <si>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</si>
  <si>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</si>
  <si>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</si>
  <si>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</si>
  <si>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</si>
  <si>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</si>
  <si>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</si>
  <si>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</si>
  <si>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</si>
  <si>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</si>
  <si>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</si>
  <si>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</si>
  <si>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</si>
  <si>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</si>
  <si>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</si>
  <si>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</si>
  <si>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</si>
  <si>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</si>
  <si>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</si>
  <si>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</si>
  <si>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</si>
  <si>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</si>
  <si>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</si>
  <si>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</si>
  <si>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</si>
  <si>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</si>
  <si>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</si>
  <si>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</si>
  <si>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</si>
  <si>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</si>
  <si>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</si>
  <si>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</si>
  <si>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</si>
  <si>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</si>
  <si>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</si>
  <si>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</si>
  <si>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</si>
  <si>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</si>
  <si>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</si>
  <si>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</si>
  <si>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</si>
  <si>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</si>
  <si>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</si>
  <si>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</si>
  <si>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</si>
  <si>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</si>
  <si>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</si>
  <si>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</si>
  <si>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</si>
  <si>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</si>
  <si>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</si>
  <si>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</si>
  <si>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</si>
  <si>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</si>
  <si>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</si>
  <si>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</si>
  <si>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</si>
  <si>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</si>
  <si>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</si>
  <si>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</si>
  <si>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</si>
  <si>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</si>
  <si>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</si>
  <si>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</si>
  <si>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</si>
  <si>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</si>
  <si>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</si>
  <si>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</si>
  <si>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</si>
  <si>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</si>
  <si>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</si>
  <si>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</si>
  <si>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</si>
  <si>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</si>
  <si>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</si>
  <si>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</si>
  <si>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</si>
  <si>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</si>
  <si>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</si>
  <si>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</si>
  <si>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</si>
  <si>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</si>
  <si>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</si>
  <si>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</si>
  <si>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</si>
  <si>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</si>
  <si>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</si>
  <si>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</si>
  <si>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</si>
  <si>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</si>
  <si>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</si>
  <si>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</si>
  <si>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</si>
  <si>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</si>
  <si>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</si>
  <si>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</si>
  <si>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</si>
  <si>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</si>
  <si>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</si>
  <si>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</si>
  <si>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</si>
  <si>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</si>
  <si>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</si>
  <si>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</si>
  <si>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</si>
  <si>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</si>
  <si>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</si>
  <si>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</si>
  <si>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</si>
  <si>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</si>
  <si>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</si>
  <si>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</si>
  <si>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</si>
  <si>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</si>
  <si>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</si>
  <si>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</si>
  <si>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</si>
  <si>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</si>
  <si>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</si>
  <si>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</si>
  <si>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</si>
  <si>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</si>
  <si>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</si>
  <si>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</si>
  <si>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</si>
  <si>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</si>
  <si>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</si>
  <si>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</si>
  <si>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</si>
  <si>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</si>
  <si>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</si>
  <si>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</si>
  <si>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</si>
  <si>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</si>
  <si>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</si>
  <si>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</si>
  <si>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</si>
  <si>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</si>
  <si>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</si>
  <si>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</si>
  <si>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</si>
  <si>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</si>
  <si>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</si>
  <si>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</si>
  <si>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</si>
  <si>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</si>
  <si>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</si>
  <si>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</si>
  <si>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</si>
  <si>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</si>
  <si>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</si>
  <si>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</si>
  <si>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</si>
  <si>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</si>
  <si>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</si>
  <si>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</si>
  <si>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</si>
  <si>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</si>
  <si>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</si>
  <si>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</si>
  <si>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</si>
  <si>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</si>
  <si>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</si>
  <si>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</si>
  <si>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</si>
  <si>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</si>
  <si>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</si>
  <si>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</si>
  <si>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</si>
  <si>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</si>
  <si>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</si>
  <si>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</si>
  <si>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</si>
  <si>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</si>
  <si>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</si>
  <si>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</si>
  <si>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</si>
  <si>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</si>
  <si>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</si>
  <si>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</si>
  <si>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</si>
  <si>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</si>
  <si>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</si>
  <si>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</si>
  <si>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</si>
  <si>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</si>
  <si>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</si>
  <si>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</si>
  <si>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</si>
  <si>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</si>
  <si>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</si>
  <si>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</si>
  <si>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</si>
  <si>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</si>
  <si>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</si>
  <si>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</si>
  <si>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</si>
  <si>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</si>
  <si>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</si>
  <si>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</si>
  <si>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</si>
  <si>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</si>
  <si>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</si>
  <si>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</si>
  <si>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</si>
  <si>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</si>
  <si>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</si>
  <si>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</si>
  <si>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</si>
  <si>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</si>
  <si>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</si>
  <si>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</si>
  <si>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</si>
  <si>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</si>
  <si>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</si>
  <si>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</si>
  <si>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</si>
  <si>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</si>
  <si>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</si>
  <si>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</si>
  <si>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</si>
  <si>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</si>
  <si>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</si>
  <si>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</si>
  <si>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</si>
  <si>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</si>
  <si>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</si>
  <si>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</si>
  <si>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</si>
  <si>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</si>
  <si>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</si>
  <si>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</si>
  <si>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</si>
  <si>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</si>
  <si>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</si>
  <si>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</si>
  <si>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</si>
  <si>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</si>
  <si>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</si>
  <si>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</si>
  <si>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</si>
  <si>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</si>
  <si>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</si>
  <si>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</si>
  <si>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</si>
  <si>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</si>
  <si>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</si>
  <si>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</si>
  <si>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</si>
  <si>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</si>
  <si>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</si>
  <si>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</si>
  <si>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</si>
  <si>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</si>
  <si>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</si>
  <si>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</si>
  <si>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</si>
  <si>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</si>
  <si>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</si>
  <si>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</si>
  <si>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</si>
  <si>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</si>
  <si>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</si>
  <si>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</si>
  <si>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</si>
  <si>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</si>
  <si>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</si>
  <si>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</si>
  <si>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</si>
  <si>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</si>
  <si>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</si>
  <si>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</si>
  <si>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</si>
  <si>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</si>
  <si>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</si>
  <si>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</si>
  <si>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</si>
  <si>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</si>
  <si>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</si>
  <si>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</si>
  <si>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</si>
  <si>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</si>
  <si>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</si>
  <si>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</si>
  <si>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</si>
  <si>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</si>
  <si>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</si>
  <si>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</si>
  <si>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</si>
  <si>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</si>
  <si>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</si>
  <si>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</si>
  <si>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</si>
  <si>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</si>
  <si>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</si>
  <si>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</si>
  <si>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</si>
  <si>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</si>
  <si>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</si>
  <si>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</si>
  <si>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</si>
  <si>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</si>
  <si>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</si>
  <si>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</si>
  <si>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</si>
  <si>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</si>
  <si>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</si>
  <si>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</si>
  <si>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</si>
  <si>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</si>
  <si>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</si>
  <si>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</si>
  <si>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</si>
  <si>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</si>
  <si>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</si>
  <si>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</si>
  <si>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</si>
  <si>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</si>
  <si>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</si>
  <si>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</si>
  <si>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</si>
  <si>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</si>
  <si>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</si>
  <si>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</si>
  <si>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</si>
  <si>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</si>
  <si>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</si>
  <si>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</si>
  <si>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</si>
  <si>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</si>
  <si>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</si>
  <si>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</si>
  <si>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</si>
  <si>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</si>
  <si>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</si>
  <si>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</si>
  <si>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</si>
  <si>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</si>
  <si>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</si>
  <si>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</si>
  <si>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</si>
  <si>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</si>
  <si>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</si>
  <si>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</si>
  <si>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</si>
  <si>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</si>
  <si>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</si>
  <si>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</si>
  <si>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</si>
  <si>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</si>
  <si>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</si>
  <si>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</si>
  <si>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</si>
  <si>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</si>
  <si>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</si>
  <si>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</si>
  <si>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</si>
  <si>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</si>
  <si>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</si>
  <si>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</si>
  <si>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</si>
  <si>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</si>
  <si>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</si>
  <si>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</si>
  <si>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</si>
  <si>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</si>
  <si>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</si>
  <si>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</si>
  <si>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</si>
  <si>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</si>
  <si>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</si>
  <si>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</si>
  <si>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</si>
  <si>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</si>
  <si>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</si>
  <si>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</si>
  <si>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</si>
  <si>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</si>
  <si>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</si>
  <si>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</si>
  <si>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</si>
  <si>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</si>
  <si>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</si>
  <si>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</si>
  <si>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</si>
  <si>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</si>
  <si>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</si>
  <si>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</si>
  <si>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</si>
  <si>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</si>
  <si>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</si>
  <si>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</si>
  <si>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</si>
  <si>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</si>
  <si>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</si>
  <si>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</si>
  <si>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</si>
  <si>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</si>
  <si>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</si>
  <si>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</si>
  <si>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</si>
  <si>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</si>
  <si>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</si>
  <si>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</si>
  <si>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</si>
  <si>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</si>
  <si>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</si>
  <si>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</si>
  <si>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</si>
  <si>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</si>
  <si>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</si>
  <si>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</si>
  <si>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</si>
  <si>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</si>
  <si>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</si>
  <si>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</si>
  <si>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</si>
  <si>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</si>
  <si>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</si>
  <si>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</si>
  <si>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</si>
  <si>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</si>
  <si>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</si>
  <si>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</si>
  <si>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</si>
  <si>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</si>
  <si>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</si>
  <si>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</si>
  <si>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</si>
  <si>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</si>
  <si>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</si>
  <si>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</si>
  <si>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</si>
  <si>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</si>
  <si>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</si>
  <si>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</si>
  <si>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</si>
  <si>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</si>
  <si>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</si>
  <si>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</si>
  <si>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</si>
  <si>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</si>
  <si>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</si>
  <si>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</si>
  <si>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</si>
  <si>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</si>
  <si>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</si>
  <si>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</si>
  <si>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</si>
  <si>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</si>
  <si>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</si>
  <si>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</si>
  <si>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</si>
  <si>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</si>
  <si>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</si>
  <si>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</si>
  <si>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</si>
  <si>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</si>
  <si>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</si>
  <si>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</si>
  <si>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</si>
  <si>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</si>
  <si>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</si>
  <si>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</si>
  <si>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</si>
  <si>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</si>
  <si>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</si>
  <si>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</si>
  <si>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</si>
  <si>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</si>
  <si>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</si>
  <si>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</si>
  <si>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</si>
  <si>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</si>
  <si>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</si>
  <si>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</si>
  <si>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</si>
  <si>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</si>
  <si>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</si>
  <si>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</si>
  <si>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</si>
  <si>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</si>
  <si>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</si>
  <si>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</si>
  <si>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</si>
  <si>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</si>
  <si>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</si>
  <si>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</si>
  <si>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</si>
  <si>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</si>
  <si>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</si>
  <si>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</si>
  <si>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</si>
  <si>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</si>
  <si>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</si>
  <si>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</si>
  <si>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</si>
  <si>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</si>
  <si>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</si>
  <si>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</si>
  <si>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</si>
  <si>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</si>
  <si>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</si>
  <si>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</si>
  <si>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</si>
  <si>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</si>
  <si>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</si>
  <si>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</si>
  <si>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</si>
  <si>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</si>
  <si>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</si>
  <si>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</si>
  <si>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</si>
  <si>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</si>
  <si>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</si>
  <si>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</si>
  <si>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</si>
  <si>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</si>
  <si>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</si>
  <si>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</si>
  <si>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</si>
  <si>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</si>
  <si>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</si>
  <si>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</si>
  <si>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</si>
  <si>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</si>
  <si>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</si>
  <si>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</si>
  <si>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</si>
  <si>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</si>
  <si>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</si>
  <si>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</si>
  <si>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</si>
  <si>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</si>
  <si>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</si>
  <si>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</si>
  <si>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</si>
  <si>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</si>
  <si>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</si>
  <si>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</si>
  <si>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</si>
  <si>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</si>
  <si>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</si>
  <si>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</si>
  <si>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</si>
  <si>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</si>
  <si>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</si>
  <si>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</si>
  <si>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</si>
  <si>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</si>
  <si>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</si>
  <si>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</si>
  <si>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</si>
  <si>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</si>
  <si>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</si>
  <si>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</si>
  <si>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</si>
  <si>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</si>
  <si>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</si>
  <si>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</si>
  <si>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</si>
  <si>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</si>
  <si>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</si>
  <si>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</si>
  <si>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</si>
  <si>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</si>
  <si>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</si>
  <si>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</si>
  <si>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</si>
  <si>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</si>
  <si>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</si>
  <si>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</si>
  <si>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</si>
  <si>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</si>
  <si>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</si>
  <si>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</si>
  <si>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</si>
  <si>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</si>
  <si>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</si>
  <si>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</si>
  <si>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</si>
  <si>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</si>
  <si>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</si>
  <si>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</si>
  <si>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</si>
  <si>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</si>
  <si>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</si>
  <si>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</si>
  <si>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</si>
  <si>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</si>
  <si>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</si>
  <si>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</si>
  <si>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</si>
  <si>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</si>
  <si>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</si>
  <si>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</si>
  <si>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</si>
  <si>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</si>
  <si>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</si>
  <si>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</si>
  <si>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</si>
  <si>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</si>
  <si>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</si>
  <si>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</si>
  <si>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</si>
  <si>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</si>
  <si>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</si>
  <si>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</si>
  <si>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</si>
  <si>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</si>
  <si>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</si>
  <si>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</si>
  <si>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</si>
  <si>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</si>
  <si>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</si>
  <si>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</si>
  <si>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</si>
  <si>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</si>
  <si>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</si>
  <si>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</si>
  <si>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</si>
  <si>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</si>
  <si>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</si>
  <si>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</si>
  <si>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</si>
  <si>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</si>
  <si>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</si>
  <si>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</si>
  <si>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</si>
  <si>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</si>
  <si>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</si>
  <si>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</si>
  <si>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</si>
  <si>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</si>
  <si>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</si>
  <si>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</si>
  <si>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</si>
  <si>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</si>
  <si>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</si>
  <si>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</si>
  <si>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</si>
  <si>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</si>
  <si>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</si>
  <si>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</si>
  <si>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</si>
  <si>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</si>
  <si>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</si>
  <si>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</si>
  <si>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</si>
  <si>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</si>
  <si>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</si>
  <si>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</si>
  <si>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</si>
  <si>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</si>
  <si>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</si>
  <si>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</si>
  <si>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</si>
  <si>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</si>
  <si>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</si>
  <si>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</si>
  <si>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</si>
  <si>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</si>
  <si>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</si>
  <si>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</si>
  <si>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</si>
  <si>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</si>
  <si>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</si>
  <si>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</si>
  <si>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</si>
  <si>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</si>
  <si>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</si>
  <si>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</si>
  <si>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</si>
  <si>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</si>
  <si>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</si>
  <si>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</si>
  <si>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</si>
  <si>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</si>
  <si>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</si>
  <si>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</si>
  <si>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</si>
  <si>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</si>
  <si>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</si>
  <si>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</si>
  <si>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</si>
  <si>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</si>
  <si>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</si>
  <si>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</si>
  <si>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</si>
  <si>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</si>
  <si>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</si>
  <si>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</si>
  <si>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</si>
  <si>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</si>
  <si>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</si>
  <si>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</si>
  <si>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</si>
  <si>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</si>
  <si>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</si>
  <si>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</si>
  <si>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</si>
  <si>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</si>
  <si>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</si>
  <si>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</si>
  <si>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</si>
  <si>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</si>
  <si>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</si>
  <si>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</si>
  <si>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</si>
  <si>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</si>
  <si>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</si>
  <si>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</si>
  <si>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</si>
  <si>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</si>
  <si>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</si>
  <si>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</si>
  <si>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</si>
  <si>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</si>
  <si>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</si>
  <si>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</si>
  <si>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</si>
  <si>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</si>
  <si>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</si>
  <si>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</si>
  <si>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</si>
  <si>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</si>
  <si>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</si>
  <si>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</si>
  <si>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</si>
  <si>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</si>
  <si>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</si>
  <si>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</si>
  <si>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</si>
  <si>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</si>
  <si>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</si>
  <si>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</si>
  <si>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</si>
  <si>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</si>
  <si>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</si>
  <si>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</si>
  <si>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</si>
  <si>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</si>
  <si>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</si>
  <si>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</si>
  <si>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</si>
  <si>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</si>
  <si>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</si>
  <si>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</si>
  <si>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</si>
  <si>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</si>
  <si>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</si>
  <si>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</si>
  <si>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</si>
  <si>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</si>
  <si>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</si>
  <si>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</si>
  <si>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</si>
  <si>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</si>
  <si>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</si>
  <si>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</si>
  <si>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</si>
  <si>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</si>
  <si>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</si>
  <si>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</si>
  <si>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</si>
  <si>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</si>
  <si>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</si>
  <si>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</si>
  <si>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</si>
  <si>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</si>
  <si>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</si>
  <si>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</si>
  <si>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</si>
  <si>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</si>
  <si>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</si>
  <si>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</si>
  <si>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</si>
  <si>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</si>
  <si>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</si>
  <si>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</si>
  <si>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</si>
  <si>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</si>
  <si>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</si>
  <si>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</si>
  <si>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</si>
  <si>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</si>
  <si>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</si>
  <si>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</si>
  <si>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</si>
  <si>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</si>
  <si>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</si>
  <si>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</si>
  <si>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</si>
  <si>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</si>
  <si>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</si>
  <si>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</si>
  <si>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</si>
  <si>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</si>
  <si>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</si>
  <si>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</si>
  <si>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</si>
  <si>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</si>
  <si>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</si>
  <si>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</si>
  <si>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</si>
  <si>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</si>
  <si>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</si>
  <si>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</si>
  <si>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</si>
  <si>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</si>
  <si>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</si>
  <si>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</si>
  <si>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</si>
  <si>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</si>
  <si>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</si>
  <si>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</si>
  <si>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</si>
  <si>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</si>
  <si>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</si>
  <si>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</si>
  <si>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</si>
  <si>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</si>
  <si>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</si>
  <si>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</si>
  <si>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</si>
  <si>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</si>
  <si>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</si>
  <si>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</si>
  <si>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</si>
  <si>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</si>
  <si>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</si>
  <si>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</si>
  <si>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</si>
  <si>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</si>
  <si>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</si>
  <si>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</si>
  <si>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</si>
  <si>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</si>
  <si>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</si>
  <si>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</si>
  <si>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</si>
  <si>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</si>
  <si>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</si>
  <si>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</si>
  <si>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</si>
  <si>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</si>
  <si>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</si>
  <si>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</si>
  <si>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</si>
  <si>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</si>
  <si>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</si>
  <si>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</si>
  <si>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</si>
  <si>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</si>
  <si>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</si>
  <si>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</si>
  <si>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</si>
  <si>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</si>
  <si>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</si>
  <si>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</si>
  <si>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</si>
  <si>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</si>
  <si>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</si>
  <si>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</si>
  <si>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</si>
  <si>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</si>
  <si>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</si>
  <si>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</si>
  <si>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</si>
  <si>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</si>
  <si>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</si>
  <si>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</si>
  <si>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</si>
  <si>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</si>
  <si>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</si>
  <si>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</si>
  <si>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</si>
  <si>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</si>
  <si>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</si>
  <si>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</si>
  <si>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</si>
  <si>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</si>
  <si>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</si>
  <si>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</si>
  <si>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</si>
  <si>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</si>
  <si>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</si>
  <si>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</si>
  <si>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</si>
  <si>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</si>
  <si>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</si>
  <si>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</si>
  <si>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</si>
  <si>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</si>
  <si>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</si>
  <si>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</si>
  <si>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</si>
  <si>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</si>
  <si>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</si>
  <si>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</si>
  <si>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</si>
  <si>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</si>
  <si>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</si>
  <si>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</si>
  <si>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</si>
  <si>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</si>
  <si>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</si>
  <si>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</si>
  <si>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</si>
  <si>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</si>
  <si>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</si>
  <si>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</si>
  <si>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</si>
  <si>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</si>
  <si>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</si>
  <si>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</si>
  <si>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</si>
  <si>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</si>
  <si>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</si>
  <si>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</si>
  <si>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</si>
  <si>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</si>
  <si>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</si>
  <si>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</si>
  <si>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</si>
  <si>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</si>
  <si>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</si>
  <si>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</si>
  <si>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</si>
  <si>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</si>
  <si>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</si>
  <si>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</si>
  <si>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</si>
  <si>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</si>
  <si>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</si>
  <si>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</si>
  <si>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</si>
  <si>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</si>
  <si>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</si>
  <si>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</si>
  <si>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</si>
  <si>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</si>
  <si>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</si>
  <si>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</si>
  <si>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</si>
  <si>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</si>
  <si>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</si>
  <si>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</si>
  <si>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</si>
  <si>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</si>
  <si>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</si>
  <si>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</si>
  <si>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</si>
  <si>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</si>
  <si>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</si>
  <si>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</si>
  <si>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</si>
  <si>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</si>
  <si>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</si>
  <si>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</si>
  <si>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</si>
  <si>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</si>
  <si>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</si>
  <si>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</si>
  <si>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</si>
  <si>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</si>
  <si>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</si>
  <si>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</si>
  <si>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</si>
  <si>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</si>
  <si>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</si>
  <si>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</si>
  <si>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</si>
  <si>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</si>
  <si>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</si>
  <si>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</si>
  <si>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</si>
  <si>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</si>
  <si>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</si>
  <si>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</si>
  <si>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</si>
  <si>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</si>
  <si>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</si>
  <si>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</si>
  <si>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</si>
  <si>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</si>
  <si>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</si>
  <si>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</si>
  <si>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</si>
  <si>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</si>
  <si>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</si>
  <si>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</si>
  <si>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</si>
  <si>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</si>
  <si>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</si>
  <si>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</si>
  <si>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</si>
  <si>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</si>
  <si>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</si>
  <si>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</si>
  <si>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</si>
  <si>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</si>
  <si>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</si>
  <si>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</si>
  <si>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</si>
  <si>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</si>
  <si>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</si>
  <si>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</si>
  <si>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</si>
  <si>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</si>
  <si>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</si>
  <si>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</si>
  <si>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</si>
  <si>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</si>
  <si>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</si>
  <si>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</si>
  <si>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</si>
  <si>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</si>
  <si>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</si>
  <si>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</si>
  <si>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</si>
  <si>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</si>
  <si>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</si>
  <si>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</si>
  <si>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</si>
  <si>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</si>
  <si>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</si>
  <si>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</si>
  <si>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</si>
  <si>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</si>
  <si>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</si>
  <si>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</si>
  <si>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</si>
  <si>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</si>
  <si>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</si>
  <si>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</si>
  <si>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</si>
  <si>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</si>
  <si>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</si>
  <si>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</si>
  <si>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</si>
  <si>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</si>
  <si>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</si>
  <si>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</si>
  <si>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</si>
  <si>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</si>
  <si>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</si>
  <si>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</si>
  <si>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</si>
  <si>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</si>
  <si>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</si>
  <si>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</si>
  <si>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</si>
  <si>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</si>
  <si>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</si>
  <si>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</si>
  <si>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</si>
  <si>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</si>
  <si>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</si>
  <si>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</si>
  <si>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</si>
  <si>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</si>
  <si>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</si>
  <si>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</si>
  <si>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</si>
  <si>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</si>
  <si>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</si>
  <si>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</si>
  <si>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</si>
  <si>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</si>
  <si>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</si>
  <si>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</si>
  <si>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</si>
  <si>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</si>
  <si>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</si>
  <si>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</si>
  <si>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</si>
  <si>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</si>
  <si>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</si>
  <si>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</si>
  <si>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</si>
  <si>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</si>
  <si>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</si>
  <si>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</si>
  <si>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</si>
  <si>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</si>
  <si>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</si>
  <si>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</si>
  <si>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</si>
  <si>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</si>
  <si>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</si>
  <si>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</si>
  <si>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</si>
  <si>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</si>
  <si>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</si>
  <si>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</si>
  <si>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</si>
  <si>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</si>
  <si>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</si>
  <si>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</si>
  <si>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</si>
  <si>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</si>
  <si>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</si>
  <si>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</si>
  <si>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</si>
  <si>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</si>
  <si>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</si>
  <si>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</si>
  <si>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</si>
  <si>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</si>
  <si>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</si>
  <si>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</si>
  <si>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</si>
  <si>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</si>
  <si>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</si>
  <si>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</si>
  <si>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</si>
  <si>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</si>
  <si>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</si>
  <si>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</si>
  <si>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</si>
  <si>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</si>
  <si>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</si>
  <si>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</si>
  <si>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</si>
  <si>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</si>
  <si>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</si>
  <si>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</si>
  <si>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</si>
  <si>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</si>
  <si>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</si>
  <si>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</si>
  <si>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</si>
  <si>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</si>
  <si>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</si>
  <si>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</si>
  <si>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</si>
  <si>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</si>
  <si>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</si>
  <si>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</si>
  <si>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</si>
  <si>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</si>
  <si>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</si>
  <si>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</si>
  <si>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</si>
  <si>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</si>
  <si>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</si>
  <si>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</si>
  <si>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</si>
  <si>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</si>
  <si>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</si>
  <si>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</si>
  <si>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</si>
  <si>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</si>
  <si>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</si>
  <si>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</si>
  <si>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</si>
  <si>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</si>
  <si>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</si>
  <si>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</si>
  <si>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</si>
  <si>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</si>
  <si>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</si>
  <si>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</si>
  <si>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</si>
  <si>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</si>
  <si>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</si>
  <si>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</si>
  <si>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</si>
  <si>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</si>
  <si>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</si>
  <si>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</si>
  <si>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</si>
  <si>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</si>
  <si>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</si>
  <si>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</si>
  <si>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</si>
  <si>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</si>
  <si>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</si>
  <si>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</si>
  <si>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</si>
  <si>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</si>
  <si>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</si>
  <si>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</si>
  <si>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</si>
  <si>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</si>
  <si>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</si>
  <si>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</si>
  <si>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</si>
  <si>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</si>
  <si>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</si>
  <si>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</si>
  <si>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</si>
  <si>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</si>
  <si>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</si>
  <si>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</si>
  <si>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</si>
  <si>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</si>
  <si>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</si>
  <si>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</si>
  <si>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</si>
  <si>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</si>
  <si>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</si>
  <si>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</si>
  <si>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</si>
  <si>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</si>
  <si>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</si>
  <si>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</si>
  <si>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</si>
  <si>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</si>
  <si>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</si>
  <si>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</si>
  <si>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</si>
  <si>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</si>
  <si>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</si>
  <si>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</si>
  <si>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</si>
  <si>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</si>
  <si>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</si>
  <si>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</si>
  <si>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</si>
  <si>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</si>
  <si>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</si>
  <si>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</si>
  <si>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</si>
  <si>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</si>
  <si>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</si>
  <si>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</si>
  <si>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</si>
  <si>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</si>
  <si>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</si>
  <si>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</si>
  <si>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</si>
  <si>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</si>
  <si>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</si>
  <si>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</si>
  <si>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</si>
  <si>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</si>
  <si>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</si>
  <si>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</si>
  <si>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</si>
  <si>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</si>
  <si>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</si>
  <si>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</si>
  <si>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</si>
  <si>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</si>
  <si>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</si>
  <si>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</si>
  <si>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</si>
  <si>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</si>
  <si>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</si>
  <si>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</si>
  <si>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</si>
  <si>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</si>
  <si>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</si>
  <si>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</si>
  <si>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</si>
  <si>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</si>
  <si>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</si>
  <si>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</si>
  <si>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</si>
  <si>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</si>
  <si>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</si>
  <si>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</si>
  <si>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</si>
  <si>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</si>
  <si>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</si>
  <si>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</si>
  <si>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</si>
  <si>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</si>
  <si>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</si>
  <si>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</si>
  <si>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</si>
  <si>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</si>
  <si>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</si>
  <si>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</si>
  <si>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</si>
  <si>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</si>
  <si>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</si>
  <si>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</si>
  <si>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</si>
  <si>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</si>
  <si>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</si>
  <si>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</si>
  <si>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</si>
  <si>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</si>
  <si>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</si>
  <si>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</si>
  <si>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</si>
  <si>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</si>
  <si>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</si>
  <si>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</si>
  <si>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</si>
  <si>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</si>
  <si>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</si>
  <si>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</si>
  <si>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</si>
  <si>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</si>
  <si>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</si>
  <si>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</si>
  <si>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</si>
  <si>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</si>
  <si>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</si>
  <si>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</si>
  <si>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</si>
  <si>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</si>
  <si>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</si>
  <si>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</si>
  <si>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</si>
  <si>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</si>
  <si>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</si>
  <si>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</si>
  <si>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</si>
  <si>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</si>
  <si>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</si>
  <si>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</si>
  <si>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</si>
  <si>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</si>
  <si>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</si>
  <si>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</si>
  <si>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</si>
  <si>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</si>
  <si>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</si>
  <si>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</si>
  <si>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</si>
  <si>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</si>
  <si>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</si>
  <si>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</si>
  <si>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</si>
  <si>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</si>
  <si>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</si>
  <si>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</si>
  <si>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</si>
  <si>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</si>
  <si>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</si>
  <si>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</si>
  <si>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</si>
  <si>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</si>
  <si>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</si>
  <si>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</si>
  <si>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</si>
  <si>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</si>
  <si>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</si>
  <si>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</si>
  <si>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</si>
  <si>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</si>
  <si>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</si>
  <si>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</si>
  <si>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</si>
  <si>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</si>
  <si>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</si>
  <si>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</si>
  <si>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</si>
  <si>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</si>
  <si>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</si>
  <si>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</si>
  <si>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</si>
  <si>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</si>
  <si>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</si>
  <si>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</si>
  <si>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</si>
  <si>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</si>
  <si>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</si>
  <si>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</si>
  <si>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</si>
  <si>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</si>
  <si>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</si>
  <si>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</si>
  <si>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</si>
  <si>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</si>
  <si>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</si>
  <si>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</si>
  <si>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</si>
  <si>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</si>
  <si>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</si>
  <si>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</si>
  <si>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</si>
  <si>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</si>
  <si>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</si>
  <si>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</si>
  <si>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</si>
  <si>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</si>
  <si>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</si>
  <si>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</si>
  <si>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</si>
  <si>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</si>
  <si>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</si>
  <si>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</si>
  <si>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</si>
  <si>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</si>
  <si>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</si>
  <si>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</si>
  <si>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</si>
  <si>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</si>
  <si>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</si>
  <si>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</si>
  <si>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</si>
  <si>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</si>
  <si>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</si>
  <si>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</si>
  <si>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</si>
  <si>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</si>
  <si>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</si>
  <si>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</si>
  <si>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</si>
  <si>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</si>
  <si>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</si>
  <si>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</si>
  <si>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</si>
  <si>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</si>
  <si>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</si>
  <si>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</si>
  <si>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</si>
  <si>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</si>
  <si>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</si>
  <si>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</si>
  <si>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</si>
  <si>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</si>
  <si>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</si>
  <si>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</si>
  <si>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</si>
  <si>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</si>
  <si>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</si>
  <si>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</si>
  <si>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</si>
  <si>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</si>
  <si>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</si>
  <si>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</si>
  <si>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</si>
  <si>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</si>
  <si>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</si>
  <si>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</si>
  <si>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</si>
  <si>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</si>
  <si>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</si>
  <si>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</si>
  <si>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</si>
  <si>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</si>
  <si>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</si>
  <si>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</si>
  <si>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</si>
  <si>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</si>
  <si>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</si>
  <si>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</si>
  <si>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</si>
  <si>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</si>
  <si>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</si>
  <si>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</si>
  <si>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</si>
  <si>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</si>
  <si>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</si>
  <si>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</si>
  <si>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</si>
  <si>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</si>
  <si>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</si>
  <si>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</si>
  <si>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</si>
  <si>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</si>
  <si>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</si>
  <si>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</si>
  <si>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</si>
  <si>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</si>
  <si>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</si>
  <si>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</si>
  <si>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</si>
  <si>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</si>
  <si>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</si>
  <si>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</si>
  <si>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</si>
  <si>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</si>
  <si>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</si>
  <si>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</si>
  <si>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</si>
  <si>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</si>
  <si>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</si>
  <si>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</si>
  <si>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</si>
  <si>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</si>
  <si>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</si>
  <si>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</si>
  <si>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</si>
  <si>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</si>
  <si>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</si>
  <si>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</si>
  <si>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</si>
  <si>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</si>
  <si>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</si>
  <si>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</si>
  <si>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</si>
  <si>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</si>
  <si>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</si>
  <si>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</si>
  <si>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</si>
  <si>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</si>
  <si>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</si>
  <si>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</si>
  <si>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</si>
  <si>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</si>
  <si>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</si>
  <si>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</si>
  <si>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</si>
  <si>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</si>
  <si>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</si>
  <si>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</si>
  <si>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</si>
  <si>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</si>
  <si>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</si>
  <si>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</si>
  <si>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</si>
  <si>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</si>
  <si>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</si>
  <si>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</si>
  <si>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</si>
  <si>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</si>
  <si>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</si>
  <si>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</si>
  <si>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</si>
  <si>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</si>
  <si>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</si>
  <si>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</si>
  <si>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</si>
  <si>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</si>
  <si>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</si>
  <si>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</si>
  <si>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</si>
  <si>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</si>
  <si>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</si>
  <si>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</si>
  <si>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</si>
  <si>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</si>
  <si>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</si>
  <si>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</si>
  <si>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</si>
  <si>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</si>
  <si>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</si>
  <si>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</si>
  <si>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</si>
  <si>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</si>
  <si>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</si>
  <si>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</si>
  <si>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</si>
  <si>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</si>
  <si>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</si>
  <si>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</si>
  <si>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</si>
  <si>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</si>
  <si>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</si>
  <si>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</si>
  <si>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</si>
  <si>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</si>
  <si>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</si>
  <si>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</si>
  <si>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</si>
  <si>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</si>
  <si>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</si>
  <si>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</si>
  <si>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</si>
  <si>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</si>
  <si>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</si>
  <si>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</si>
  <si>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</si>
  <si>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</si>
  <si>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</si>
  <si>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</si>
  <si>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</si>
  <si>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</si>
  <si>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</si>
  <si>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</si>
  <si>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</si>
  <si>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</si>
  <si>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</si>
  <si>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</si>
  <si>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</si>
  <si>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</si>
  <si>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</si>
  <si>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</si>
  <si>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</si>
  <si>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</si>
  <si>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</si>
  <si>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</si>
  <si>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</si>
  <si>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</si>
  <si>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</si>
  <si>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</si>
  <si>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</si>
  <si>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</si>
  <si>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</si>
  <si>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</si>
  <si>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</si>
  <si>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</si>
  <si>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</si>
  <si>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</si>
  <si>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</si>
  <si>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</si>
  <si>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</si>
  <si>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</si>
  <si>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</si>
  <si>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</si>
  <si>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</si>
  <si>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</si>
  <si>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</si>
  <si>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</si>
  <si>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</si>
  <si>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</si>
  <si>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</si>
  <si>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</si>
  <si>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</si>
  <si>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</si>
  <si>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</si>
  <si>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</si>
  <si>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</si>
  <si>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</si>
  <si>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</si>
  <si>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</si>
  <si>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</si>
  <si>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</si>
  <si>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</si>
  <si>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</si>
  <si>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</si>
  <si>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</si>
  <si>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</si>
  <si>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</si>
  <si>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</si>
  <si>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</si>
  <si>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</si>
  <si>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</si>
  <si>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</si>
  <si>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</si>
  <si>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</si>
  <si>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</si>
  <si>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</si>
  <si>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</si>
  <si>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</si>
  <si>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</si>
  <si>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</si>
  <si>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</si>
  <si>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</si>
  <si>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</si>
  <si>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</si>
  <si>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</si>
  <si>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</si>
  <si>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</si>
  <si>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</si>
  <si>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</si>
  <si>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</si>
  <si>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</si>
  <si>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</si>
  <si>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</si>
  <si>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</si>
  <si>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</si>
  <si>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</si>
  <si>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</si>
  <si>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</si>
  <si>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</si>
  <si>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</si>
  <si>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</si>
  <si>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</si>
  <si>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</si>
  <si>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</si>
  <si>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</si>
  <si>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</si>
  <si>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</si>
  <si>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</si>
  <si>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</si>
  <si>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</si>
  <si>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</si>
  <si>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</si>
  <si>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</si>
  <si>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</si>
  <si>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</si>
  <si>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</si>
  <si>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</si>
  <si>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</si>
  <si>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</si>
  <si>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</si>
  <si>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</si>
  <si>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</si>
  <si>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</si>
  <si>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</si>
  <si>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</si>
  <si>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</si>
  <si>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</si>
  <si>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</si>
  <si>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</si>
  <si>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</si>
  <si>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</si>
  <si>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</si>
  <si>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</si>
  <si>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</si>
  <si>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</si>
  <si>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</si>
  <si>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</si>
  <si>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</si>
  <si>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</si>
  <si>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</si>
  <si>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</si>
  <si>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</si>
  <si>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</si>
  <si>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</si>
  <si>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</si>
  <si>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</si>
  <si>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</si>
  <si>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</si>
  <si>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</si>
  <si>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</si>
  <si>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</si>
  <si>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</si>
  <si>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</si>
  <si>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</si>
  <si>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</si>
  <si>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</si>
  <si>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</si>
  <si>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</si>
  <si>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</si>
  <si>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</si>
  <si>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</si>
  <si>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</si>
  <si>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</si>
  <si>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</si>
  <si>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</si>
  <si>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</si>
  <si>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</si>
  <si>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</si>
  <si>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</si>
  <si>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</si>
  <si>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</si>
  <si>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</si>
  <si>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</si>
  <si>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</si>
  <si>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</si>
  <si>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</si>
  <si>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</si>
  <si>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</si>
  <si>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</si>
  <si>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</si>
  <si>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</si>
  <si>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</si>
  <si>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</si>
  <si>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</si>
  <si>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</si>
  <si>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</si>
  <si>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</si>
  <si>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</si>
  <si>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</si>
  <si>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</si>
  <si>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</si>
  <si>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</si>
  <si>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</si>
  <si>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</si>
  <si>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</si>
  <si>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</si>
  <si>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</si>
  <si>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</si>
  <si>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</si>
  <si>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</si>
  <si>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</si>
  <si>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</si>
  <si>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</si>
  <si>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</si>
  <si>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</si>
  <si>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</si>
  <si>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</si>
  <si>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</si>
  <si>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</si>
  <si>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</si>
  <si>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</si>
  <si>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</si>
  <si>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</si>
  <si>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</si>
  <si>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</si>
  <si>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</si>
  <si>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</si>
  <si>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</si>
  <si>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</si>
  <si>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</si>
  <si>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</si>
  <si>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</si>
  <si>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</si>
  <si>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</si>
  <si>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</si>
  <si>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</si>
  <si>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</si>
  <si>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</si>
  <si>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</si>
  <si>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</si>
  <si>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</si>
  <si>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</si>
  <si>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</si>
  <si>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</si>
  <si>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</si>
  <si>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</si>
  <si>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</si>
  <si>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</si>
  <si>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</si>
  <si>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</si>
  <si>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</si>
  <si>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</si>
  <si>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</si>
  <si>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</si>
  <si>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</si>
  <si>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</si>
  <si>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</si>
  <si>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</si>
  <si>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</si>
  <si>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</si>
  <si>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</si>
  <si>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</si>
  <si>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</si>
  <si>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</si>
  <si>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</si>
  <si>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</si>
  <si>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</si>
  <si>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</si>
  <si>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</si>
  <si>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</si>
  <si>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</si>
  <si>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</si>
  <si>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</si>
  <si>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</si>
  <si>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</si>
  <si>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</si>
  <si>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</si>
  <si>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</si>
  <si>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</si>
  <si>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</si>
  <si>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</si>
  <si>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</si>
  <si>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</si>
  <si>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</si>
  <si>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</si>
  <si>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</si>
  <si>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</si>
  <si>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</si>
  <si>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</si>
  <si>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</si>
  <si>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</si>
  <si>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</si>
  <si>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</si>
  <si>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</si>
  <si>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</si>
  <si>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</si>
  <si>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</si>
  <si>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</si>
  <si>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</si>
  <si>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</si>
  <si>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</si>
  <si>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</si>
  <si>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</si>
  <si>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</si>
  <si>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</si>
  <si>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</si>
  <si>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</si>
  <si>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</si>
  <si>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</si>
  <si>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</si>
  <si>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</si>
  <si>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</si>
  <si>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</si>
  <si>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</si>
  <si>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</si>
  <si>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</si>
  <si>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</si>
  <si>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</si>
  <si>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</si>
  <si>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</si>
  <si>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</si>
  <si>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</si>
  <si>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</si>
  <si>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</si>
  <si>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</si>
  <si>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</si>
  <si>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</si>
  <si>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</si>
  <si>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</si>
  <si>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</si>
  <si>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</si>
  <si>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</si>
  <si>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</si>
  <si>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</si>
  <si>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</si>
  <si>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</si>
  <si>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</si>
  <si>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</si>
  <si>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</si>
  <si>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</si>
  <si>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</si>
  <si>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</si>
  <si>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</si>
  <si>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</si>
  <si>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</si>
  <si>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</si>
  <si>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</si>
  <si>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</si>
  <si>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</si>
  <si>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</si>
  <si>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</si>
  <si>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</si>
  <si>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</si>
  <si>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</si>
  <si>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</si>
  <si>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</si>
  <si>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</si>
  <si>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</si>
  <si>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</si>
  <si>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</si>
  <si>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</si>
  <si>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</si>
  <si>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</si>
  <si>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</si>
  <si>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</si>
  <si>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</si>
  <si>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</si>
  <si>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</si>
  <si>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</si>
  <si>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</si>
  <si>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</si>
  <si>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</si>
  <si>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</si>
  <si>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</si>
  <si>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</si>
  <si>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</si>
  <si>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</si>
  <si>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</si>
  <si>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</si>
  <si>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</si>
  <si>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</si>
  <si>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</si>
  <si>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</si>
  <si>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</si>
  <si>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</si>
  <si>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</si>
  <si>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</si>
  <si>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</si>
  <si>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</si>
  <si>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</si>
  <si>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</si>
  <si>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</si>
  <si>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</si>
  <si>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</si>
  <si>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</si>
  <si>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</si>
  <si>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</si>
  <si>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</si>
  <si>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</si>
  <si>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</si>
  <si>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</si>
  <si>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</si>
  <si>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</si>
  <si>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</si>
  <si>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</si>
  <si>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</si>
  <si>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</si>
  <si>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</si>
  <si>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</si>
  <si>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</si>
  <si>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</si>
  <si>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</si>
  <si>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</si>
  <si>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</si>
  <si>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</si>
  <si>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</si>
  <si>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</si>
  <si>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</si>
  <si>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</si>
  <si>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</si>
  <si>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</si>
  <si>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</si>
  <si>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</si>
  <si>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</si>
  <si>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</si>
  <si>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</si>
  <si>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</si>
  <si>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</si>
  <si>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</si>
  <si>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</si>
  <si>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</si>
  <si>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</si>
  <si>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</si>
  <si>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</si>
  <si>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</si>
  <si>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</si>
  <si>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</si>
  <si>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</si>
  <si>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</si>
  <si>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</si>
  <si>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</si>
  <si>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</si>
  <si>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</si>
  <si>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</si>
  <si>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</si>
  <si>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</si>
  <si>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</si>
  <si>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</si>
  <si>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</si>
  <si>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</si>
  <si>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</si>
  <si>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</si>
  <si>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</si>
  <si>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</si>
  <si>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</si>
  <si>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</si>
  <si>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</si>
  <si>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</si>
  <si>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</si>
  <si>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</si>
  <si>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</si>
  <si>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</si>
  <si>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</si>
  <si>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</si>
  <si>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</si>
  <si>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</si>
  <si>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</si>
  <si>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</si>
  <si>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</si>
  <si>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</si>
  <si>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</si>
  <si>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</si>
  <si>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</si>
  <si>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</si>
  <si>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</si>
  <si>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</si>
  <si>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</si>
  <si>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</si>
  <si>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</si>
  <si>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</si>
  <si>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</si>
  <si>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</si>
  <si>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</si>
  <si>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</si>
  <si>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</si>
  <si>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</si>
  <si>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</si>
  <si>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</si>
  <si>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</si>
  <si>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</si>
  <si>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</si>
  <si>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</si>
  <si>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</si>
  <si>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</si>
  <si>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</si>
  <si>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</si>
  <si>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</si>
  <si>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</si>
  <si>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</si>
  <si>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</si>
  <si>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</si>
  <si>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</si>
  <si>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</si>
  <si>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</si>
  <si>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</si>
  <si>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</si>
  <si>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</si>
  <si>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</si>
  <si>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</si>
  <si>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</si>
  <si>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</si>
  <si>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</si>
  <si>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</si>
  <si>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</si>
  <si>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</si>
  <si>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</si>
  <si>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</si>
  <si>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</si>
  <si>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</si>
  <si>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</si>
  <si>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</si>
  <si>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</si>
  <si>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</si>
  <si>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</si>
  <si>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</si>
  <si>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</si>
  <si>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</si>
  <si>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</si>
  <si>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</si>
  <si>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</si>
  <si>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</si>
  <si>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</si>
  <si>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</si>
  <si>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</si>
  <si>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</si>
  <si>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</si>
  <si>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</si>
  <si>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</si>
  <si>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</si>
  <si>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</si>
  <si>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</si>
  <si>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</si>
  <si>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</si>
  <si>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</si>
  <si>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</si>
  <si>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</si>
  <si>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</si>
  <si>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</si>
  <si>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</si>
  <si>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</si>
  <si>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</si>
  <si>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</si>
  <si>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</si>
  <si>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</si>
  <si>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</si>
  <si>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</si>
  <si>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</si>
  <si>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</si>
  <si>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</si>
  <si>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</si>
  <si>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</si>
  <si>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</si>
  <si>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</si>
  <si>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</si>
  <si>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</si>
  <si>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</si>
  <si>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</si>
  <si>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</si>
  <si>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</si>
  <si>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</si>
  <si>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</si>
  <si>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</si>
  <si>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</si>
  <si>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</si>
  <si>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</si>
  <si>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</si>
  <si>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</si>
  <si>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</si>
  <si>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</si>
  <si>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</si>
  <si>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</si>
  <si>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</si>
  <si>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</si>
  <si>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</si>
  <si>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</si>
  <si>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</si>
  <si>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</si>
  <si>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</si>
  <si>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</si>
  <si>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</si>
  <si>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</si>
  <si>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</si>
  <si>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</si>
  <si>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</si>
  <si>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</si>
  <si>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</si>
  <si>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</si>
  <si>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</si>
  <si>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</si>
  <si>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</si>
  <si>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</si>
  <si>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</si>
  <si>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</si>
  <si>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</si>
  <si>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</si>
  <si>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</si>
  <si>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</si>
  <si>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</si>
  <si>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</si>
  <si>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</si>
  <si>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</si>
  <si>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</si>
  <si>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</si>
  <si>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</si>
  <si>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</si>
  <si>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</si>
  <si>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</si>
  <si>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</si>
  <si>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</si>
  <si>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</si>
  <si>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</si>
  <si>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</si>
  <si>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</si>
  <si>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</si>
  <si>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</si>
  <si>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</si>
  <si>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</si>
  <si>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</si>
  <si>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</si>
  <si>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</si>
  <si>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</si>
  <si>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</si>
  <si>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</si>
  <si>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</si>
  <si>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</si>
  <si>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</si>
  <si>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</si>
  <si>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</si>
  <si>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</si>
  <si>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</si>
  <si>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</si>
  <si>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</si>
  <si>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</si>
  <si>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</si>
  <si>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</si>
  <si>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</si>
  <si>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</si>
  <si>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</si>
  <si>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</si>
  <si>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</si>
  <si>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</si>
  <si>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</si>
  <si>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</si>
  <si>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</si>
  <si>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</si>
  <si>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</si>
  <si>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</si>
  <si>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</si>
  <si>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</si>
  <si>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</si>
  <si>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</si>
  <si>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</si>
  <si>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</si>
  <si>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</si>
  <si>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</si>
  <si>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</si>
  <si>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</si>
  <si>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</si>
  <si>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</si>
  <si>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</si>
  <si>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</si>
  <si>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</si>
  <si>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</si>
  <si>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</si>
  <si>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</si>
  <si>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</si>
  <si>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</si>
  <si>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</si>
  <si>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</si>
  <si>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</si>
  <si>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</si>
  <si>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</si>
  <si>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</si>
  <si>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</si>
  <si>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</si>
  <si>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</si>
  <si>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</si>
  <si>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</si>
  <si>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</si>
  <si>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</si>
  <si>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</si>
  <si>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</si>
  <si>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</si>
  <si>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</si>
  <si>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</si>
  <si>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</si>
  <si>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</si>
  <si>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</si>
  <si>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</si>
  <si>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</si>
  <si>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</si>
  <si>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</si>
  <si>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</si>
  <si>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</si>
  <si>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</si>
  <si>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</si>
  <si>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</si>
  <si>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</si>
  <si>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</si>
  <si>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</si>
  <si>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</si>
  <si>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</si>
  <si>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</si>
  <si>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</si>
  <si>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</si>
  <si>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</si>
  <si>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</si>
  <si>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</si>
  <si>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</si>
  <si>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</si>
  <si>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</si>
  <si>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</si>
  <si>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</si>
  <si>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</si>
  <si>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</si>
  <si>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</si>
  <si>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</si>
  <si>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</si>
  <si>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</si>
  <si>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</si>
  <si>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</si>
  <si>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</si>
  <si>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</si>
  <si>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</si>
  <si>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</si>
  <si>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</si>
  <si>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</si>
  <si>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</si>
  <si>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</si>
  <si>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</si>
  <si>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</si>
  <si>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</si>
  <si>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</si>
  <si>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</si>
  <si>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</si>
  <si>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</si>
  <si>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</si>
  <si>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</si>
  <si>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</si>
  <si>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</si>
  <si>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</si>
  <si>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</si>
  <si>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</si>
  <si>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</si>
  <si>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</si>
  <si>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</si>
  <si>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</si>
  <si>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</si>
  <si>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</si>
  <si>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</si>
  <si>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</si>
  <si>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</si>
  <si>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</si>
  <si>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</si>
  <si>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</si>
  <si>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</si>
  <si>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</si>
  <si>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</si>
  <si>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</si>
  <si>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</si>
  <si>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</si>
  <si>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</si>
  <si>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</si>
  <si>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</si>
  <si>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</si>
  <si>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</si>
  <si>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</si>
  <si>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</si>
  <si>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</si>
  <si>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</si>
  <si>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</si>
  <si>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</si>
  <si>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</si>
  <si>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</si>
  <si>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</si>
  <si>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</si>
  <si>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</si>
  <si>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</si>
  <si>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</si>
  <si>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</si>
  <si>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</si>
  <si>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</si>
  <si>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</si>
  <si>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</si>
  <si>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</si>
  <si>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</si>
  <si>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</si>
  <si>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</si>
  <si>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</si>
  <si>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</si>
  <si>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</si>
  <si>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</si>
  <si>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</si>
  <si>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</si>
  <si>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</si>
  <si>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</si>
  <si>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</si>
  <si>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</si>
  <si>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</si>
  <si>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</si>
  <si>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</si>
  <si>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</si>
  <si>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</si>
  <si>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</si>
  <si>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</si>
  <si>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</si>
  <si>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</si>
  <si>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</si>
  <si>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</si>
  <si>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</si>
  <si>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</si>
  <si>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</si>
  <si>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</si>
  <si>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</si>
  <si>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</si>
  <si>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</si>
  <si>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</si>
  <si>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</si>
  <si>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</si>
  <si>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</si>
  <si>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</si>
  <si>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</si>
  <si>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</si>
  <si>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</si>
  <si>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</si>
  <si>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</si>
  <si>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</si>
  <si>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</si>
  <si>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</si>
  <si>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</si>
  <si>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</si>
  <si>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</si>
  <si>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</si>
  <si>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</si>
  <si>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</si>
  <si>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</si>
  <si>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</si>
  <si>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</si>
  <si>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</si>
  <si>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</si>
  <si>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</si>
  <si>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</si>
  <si>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</si>
  <si>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</si>
  <si>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</si>
  <si>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</si>
  <si>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</si>
  <si>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</si>
  <si>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</si>
  <si>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</si>
  <si>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</si>
  <si>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</si>
  <si>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</si>
  <si>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</si>
  <si>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</si>
  <si>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</si>
  <si>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</si>
  <si>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</si>
  <si>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</si>
  <si>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</si>
  <si>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</si>
  <si>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</si>
  <si>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</si>
  <si>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</si>
  <si>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</si>
  <si>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</si>
  <si>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</si>
  <si>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</si>
  <si>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</si>
  <si>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</si>
  <si>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</si>
  <si>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</si>
  <si>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</si>
  <si>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</si>
  <si>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</si>
  <si>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</si>
  <si>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</si>
  <si>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</si>
  <si>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</si>
  <si>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</si>
  <si>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</si>
  <si>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</si>
  <si>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</si>
  <si>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</si>
  <si>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</si>
  <si>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</si>
  <si>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</si>
  <si>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</si>
  <si>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</si>
  <si>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</si>
  <si>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</si>
  <si>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</si>
  <si>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</si>
  <si>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</si>
  <si>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</si>
  <si>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</si>
  <si>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</si>
  <si>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</si>
  <si>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</si>
  <si>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</si>
  <si>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</si>
  <si>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</si>
  <si>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</si>
  <si>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</si>
  <si>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</si>
  <si>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</si>
  <si>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</si>
  <si>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</si>
  <si>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</si>
  <si>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</si>
  <si>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 xml:space="preserve"> </t>
  </si>
  <si>
    <t xml:space="preserve">                                                                                                                                                                                                                                                                                                                                                                                                                                                                                                                                                                                                                                                                                                                                                                                                                                                                                                                                                                                                                                                                                                                                                                                                                                                                                                                                                                                                                                                                                                                                                                                                                                                                                                                                                                                                                                                                                                                                                                                                                                                                                                                                                                                                                                                                                                                                                                                                                                                                                                                                                                                                                                                                                                                                                                                                                                                                                                                                                                                                                                                                                                                                                                                                                                                                                                                                                                                                                                                                                                                                                                                                                                                                                                                                                                                                                                                                                                                                                                                                                                                                                                                                                                                                                                                                                                                                                                                                                                                                                                                                                                                                                                                    </t>
  </si>
  <si>
    <t xml:space="preserve"> PCM-20250215-00000830 </t>
  </si>
  <si>
    <t>LTE site still down and  site located in aramco area access issue need special permission</t>
  </si>
  <si>
    <t>PCM-20251107-00000832</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</si>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</sst>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32" dataDxfId="31" headerRowBorderDxfId="29" tableBorderDxfId="30" totalsRowBorderDxfId="28">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A5" sqref="A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305.72593449074338</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45968.674360300924</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45968.674360300924</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45968.674360300924</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45968.674360300924</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45968.674360300924</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45968.674360300924</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45968.674360300924</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45968.674360300924</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45968.674360300924</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45968.674360300924</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45968.674360300924</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45968.674360300924</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45968.674360300924</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45968.674360300924</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45968.674360300924</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45968.674360300924</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45968.674360300924</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45968.674360300924</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45968.674360300924</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45968.674360300924</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45968.674360300924</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45968.674360300924</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45968.674360300924</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45968.674360300924</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45968.674360300924</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45968.674360300924</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45968.674360300924</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45968.674360300924</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45968.674360300924</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45968.674360300924</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45968.674360300924</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45968.674360300924</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45968.674360300924</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45968.674360300924</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45968.674360300924</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45968.674360300924</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45968.674360300924</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45968.674360300924</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45968.674360300924</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45968.674360300924</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45968.674360300924</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45968.674360300924</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45968.674360300924</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45968.674360300924</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45968.674360300924</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45968.674360300924</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45968.674360300924</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45968.674360300924</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45968.674360300924</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45968.674360300924</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45968.674360300924</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45968.674360300924</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45968.674360300924</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45968.674360300924</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45968.674360300924</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45968.674360300924</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45968.674360300924</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45968.674360300924</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45968.674360300924</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45968.674360300924</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45968.674360300924</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45968.674360300924</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45968.674360300924</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45968.674360300924</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45968.674360300924</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45968.674360300924</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45968.674360300924</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45968.674360300924</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45968.674360300924</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45968.674360300924</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45968.674360300924</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45968.674360300924</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45968.674360300924</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45968.674360300924</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45968.674360300924</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45968.674360300924</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45968.674360300924</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45968.674360300924</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C58AE361-1C89-49DA-A5CC-0C6FCB833740}"/>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D9" sqref="D9:D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143.67452233796212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6.6906597217894159E-2</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45968.674360300924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45968.674360300924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45968.674360300924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45968.674360300924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45968.674360300924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45968.674360300924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45968.674360300924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45968.674360300924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45968.674360300924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45968.674360300924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45968.674360300924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45968.674360300924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45968.674360300924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45968.674360300924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45968.674360300924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45968.674360300924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45968.674360300924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45968.674360300924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45968.674360300924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45968.674360300924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45968.674360300924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45968.674360300924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45968.674360300924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45968.674360300924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45968.674360300924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45968.674360300924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45968.674360300924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45968.674360300924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45968.674360300924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45968.674360300924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45968.674360300924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45968.674360300924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45968.674360300924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45968.674360300924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45968.674360300924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45968.674360300924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45968.674360300924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45968.674360300924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45968.674360300924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45968.674360300924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45968.674360300924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45968.674360300924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45968.674360300924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45968.674360300924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45968.674360300924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45968.674360300924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45968.674360300924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45968.674360300924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45968.674360300924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45968.674360300924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45968.674360300924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45968.674360300924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45968.674360300924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45968.674360300924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45968.674360300924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45968.674360300924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45968.674360300924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45968.674360300924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45968.674360300924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45968.674360300924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45968.674360300924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45968.674360300924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45968.674360300924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45968.674360300924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45968.674360300924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45968.674360300924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45968.674360300924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45968.674360300924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45968.674360300924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45968.674360300924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45968.674360300924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45968.674360300924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45968.674360300924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45968.674360300924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45968.674360300924</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tabSelected="1" workbookViewId="0">
      <selection activeCell="G17" sqref="G16:G1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45968.67436041667</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45968.67436041667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45968.67436041667</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45968.67436041667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45968.67436041667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45968.67436041667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45968.67436041667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45968.67436041667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45968.67436041667</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45968.67436041667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45968.67436041667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45968.67436041667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45968.67436041667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45968.67436041667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45968.67436041667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45968.67436041667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45968.67436041667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45968.67436041667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45968.67436041667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45968.67436041667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45968.67436041667</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45968.67436041667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45968.67436041667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45968.67436041667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45968.67436041667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45968.67436041667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45968.67436041667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45968.67436041667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45968.67436041667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45968.67436041667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45968.67436041667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45968.67436041667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45968.67436041667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45968.67436041667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45968.67436041667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45968.67436041667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45968.67436041667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45968.67436041667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45968.67436041667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45968.67436041667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45968.67436041667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45968.67436041667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45968.67436041667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45968.67436041667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45968.67436041667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45968.67436041667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45968.67436041667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45968.67436041667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45968.67436041667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45968.67436041667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45968.67436041667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45968.67436041667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45968.67436041667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45968.67436041667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45968.67436041667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45968.67436041667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45968.67436041667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45968.67436041667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45968.67436041667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45968.67436041667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45968.67436041667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45968.67436041667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45968.67436041667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45968.67436041667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45968.67436041667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45968.67436041667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45968.67436041667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45968.67436041667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45968.67436041667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45968.67436041667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45968.67436041667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45968.67436041667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45968.67436041667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45968.67436041667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45968.67436041667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45968.67436041667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45968.67436041667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45968.67436041667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45968.67436041667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45968.67436041667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45968.67436041667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45968.67436041667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45968.67436041667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45968.67436041667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45968.67436041667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45968.67436041667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45968.67436041667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45968.67436041667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45968.67436041667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45968.67436041667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45968.67436041667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45968.67436041667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45968.67436041667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45968.67436041667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45968.67436041667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45968.67436041667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45968.67436041667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45968.67436041667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45968.67436041667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45968.67436041667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45968.67436041667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45968.67436041667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45968.67436041667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45968.67436041667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45968.67436041667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45968.67436041667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45968.67436041667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45968.67436041667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45968.67436041667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45968.67436041667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45968.67436041667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45968.67436041667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45968.67436041667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45968.67436041667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45968.67436041667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45968.67436041667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45968.67436041667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45968.67436041667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45968.67436041667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45968.67436041667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45968.67436041667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45968.67436041667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45968.67436041667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45968.67436041667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45968.67436041667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45968.67436041667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45968.67436041667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45968.67436041667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45968.67436041667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45968.67436041667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45968.67436041667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45968.67436041667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45968.67436041667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45968.67436041667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45968.67436041667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45968.67436041667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45968.67436041667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45968.67436041667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45968.67436041667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45968.67436041667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45968.67436041667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45968.67436041667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45968.67436041667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45968.67436041667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45968.67436041667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45968.67436041667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45968.67436041667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45968.67436041667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45968.67436041667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45968.67436041667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45968.67436041667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45968.67436041667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45968.67436041667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45968.67436041667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45968.67436041667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45968.67436041667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45968.67436041667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45968.67436041667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45968.67436041667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45968.67436041667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45968.67436041667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45968.67436041667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45968.67436041667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45968.67436041667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45968.67436041667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45968.67436041667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45968.67436041667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45968.67436041667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45968.67436041667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45968.67436041667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45968.67436041667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45968.67436041667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45968.67436041667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45968.67436041667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45968.67436041667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45968.67436041667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45968.67436041667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45968.67436041667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45968.67436041667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45968.67436041667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45968.67436041667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45968.67436041667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45968.67436041667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45968.67436041667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45968.67436041667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45968.67436041667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45968.67436041667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45968.67436041667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45968.67436041667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45968.67436041667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45968.67436041667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45968.67436041667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45968.67436041667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45968.67436041667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45968.67436041667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45968.67436041667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45968.67436041667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45968.67436041667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45968.67436041667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45968.67436041667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45968.67436041667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45968.67436041667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45968.67436041667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45968.67436041667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45968.67436041667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45968.67436041667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45968.67436041667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45968.67436041667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45968.67436041667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45968.67436041667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45968.67436041667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45968.67436041667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45968.67436041667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45968.67436041667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45968.67436041667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45968.67436041667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45968.67436041667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45968.67436041667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45968.67436041667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45968.67436041667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45968.67436041667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45968.67436041667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45968.67436041667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45968.67436041667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45968.67436041667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45968.67436041667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45968.67436041667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45968.67436041667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45968.67436041667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45968.67436041667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45968.67436041667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45968.67436041667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45968.67436041667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45968.67436041667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45968.67436041667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45968.67436041667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45968.67436041667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45968.67436041667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45968.67436041667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45968.67436041667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45968.67436041667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45968.67436041667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45968.67436041667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45968.67436041667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45968.67436041667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45968.67436041667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45968.67436041667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45968.67436041667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45968.67436041667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45968.67436041667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45968.67436041667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45968.67436041667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45968.67436041667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45968.67436041667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45968.67436041667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45968.67436041667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45968.67436041667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45968.67436041667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45968.67436041667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45968.67436041667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45968.67436041667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45968.67436041667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45968.67436041667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45968.67436041667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45968.67436041667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45968.67436041667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45968.67436041667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45968.67436041667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45968.67436041667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45968.67436041667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45968.67436041667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45968.67436041667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45968.67436041667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45968.67436041667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45968.67436041667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45968.67436041667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45968.67436041667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45968.67436041667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45968.67436041667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45968.67436041667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45968.67436041667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45968.67436041667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45968.67436041667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45968.67436041667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45968.67436041667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45968.67436041667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45968.67436041667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45968.67436041667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45968.67436041667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45968.67436041667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45968.67436041667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45968.67436041667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45968.67436041667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45968.67436041667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45968.67436041667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45968.67436041667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45968.67436041667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45968.67436041667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45968.67436041667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45968.67436041667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45968.67436041667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45968.67436041667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45968.67436041667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45968.67436041667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45968.67436041667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45968.67436041667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45968.67436041667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45968.67436041667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45968.67436041667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45968.67436041667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45968.67436041667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45968.67436041667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45968.67436041667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45968.67436041667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45968.67436041667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45968.67436041667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45968.67436041667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45968.67436041667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45968.67436041667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45968.67436041667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45968.67436041667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45968.67436041667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45968.67436041667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45968.67436041667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45968.67436041667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45968.67436041667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45968.67436041667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45968.67436041667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45968.67436041667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45968.67436041667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45968.67436041667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45968.67436041667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45968.67436041667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45968.67436041667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45968.67436041667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45968.67436041667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45968.67436041667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45968.67436041667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45968.67436041667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45968.67436041667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45968.67436041667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45968.67436041667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45968.67436041667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45968.67436041667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45968.67436041667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45968.67436041667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45968.67436041667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45968.67436041667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45968.67436041667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45968.67436041667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45968.67436041667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45968.67436041667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45968.67436041667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45968.67436041667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45968.67436041667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45968.67436041667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45968.67436041667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45968.67436041667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45968.67436041667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45968.67436041667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45968.67436041667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45968.67436041667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45968.67436041667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45968.67436041667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45968.67436041667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45968.67436041667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45968.67436041667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45968.67436041667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45968.67436041667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45968.67436041667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45968.67436041667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45968.67436041667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45968.67436041667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45968.67436041667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45968.67436041667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45968.67436041667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45968.67436041667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45968.67436041667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45968.67436041667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45968.67436041667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45968.67436041667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45968.67436041667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45968.67436041667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45968.67436041667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45968.67436041667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45968.67436041667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45968.67436041667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45968.67436041667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45968.67436041667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45968.67436041667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45968.67436041667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45968.67436041667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45968.67436041667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45968.67436041667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45968.67436041667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45968.67436041667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45968.67436041667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45968.67436041667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45968.67436041667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45968.67436041667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45968.67436041667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45968.67436041667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45968.67436041667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45968.67436041667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45968.67436041667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45968.67436041667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45968.67436041667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45968.67436041667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45968.67436041667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45968.67436041667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45968.67436041667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45968.67436041667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45968.67436041667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45968.67436041667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45968.67436041667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45968.67436041667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45968.67436041667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45968.67436041667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45968.67436041667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45968.67436041667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45968.67436041667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45968.67436041667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45968.67436041667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45968.67436041667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45968.67436041667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45968.67436041667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45968.67436041667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45968.67436041667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45968.67436041667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45968.67436041667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45968.67436041667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45968.67436041667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45968.67436041667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45968.67436041667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45968.67436041667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45968.67436041667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45968.67436041667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45968.67436041667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45968.67436041667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45968.67436041667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45968.67436041667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45968.67436041667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45968.67436041667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45968.67436041667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45968.67436041667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45968.67436041667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45968.67436041667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45968.67436041667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45968.67436041667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45968.67436041667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45968.67436041667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45968.67436041667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45968.67436041667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45968.67436041667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45968.67436041667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45968.67436041667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45968.67436041667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45968.67436041667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45968.67436041667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45968.67436041667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45968.67436041667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45968.67436041667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45968.67436041667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45968.67436041667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45968.67436041667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45968.67436041667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45968.67436041667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45968.67436041667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45968.67436041667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45968.67436041667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45968.67436041667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45968.67436041667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45968.67436041667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45968.67436041667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45968.67436041667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45968.67436041667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45968.67436041667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45968.67436041667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45968.67436041667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45968.67436041667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45968.67436041667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45968.67436041667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45968.67436041667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45968.67436041667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45968.67436041667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45968.67436041667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45968.67436041667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45968.67436041667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45968.67436041667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45968.67436041667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45968.67436041667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45968.67436041667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45968.67436041667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45968.67436041667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45968.67436041667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45968.67436041667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45968.67436041667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45968.67436041667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45968.67436041667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45968.67436041667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45968.67436041667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45968.67436041667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45968.67436041667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45968.67436041667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45968.67436041667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45968.67436041667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45968.67436041667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45968.67436041667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45968.67436041667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45968.67436041667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45968.67436041667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45968.67436041667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45968.67436041667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45968.67436041667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45968.67436041667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45968.67436041667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45968.67436041667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45968.67436041667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45968.67436041667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45968.67436041667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45968.67436041667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45968.67436041667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45968.67436041667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45968.67436041667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45968.67436041667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45968.67436041667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45968.67436041667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45968.67436041667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45968.67436041667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45968.67436041667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45968.67436041667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45968.67436041667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45968.67436041667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45968.67436041667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45968.67436041667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45968.67436041667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45968.67436041667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45968.67436041667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45968.67436041667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45968.67436041667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45968.67436041667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45968.67436041667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45968.67436041667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45968.67436041667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45968.67436041667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45968.67436041667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45968.67436041667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45968.67436041667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45968.67436041667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45968.67436041667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45968.67436041667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45968.67436041667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45968.67436041667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45968.67436041667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45968.67436041667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45968.67436041667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45968.67436041667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45968.67436041667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45968.67436041667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45968.67436041667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45968.67436041667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45968.67436041667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45968.67436041667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45968.67436041667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45968.67436041667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45968.67436041667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45968.67436041667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45968.67436041667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45968.67436041667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45968.67436041667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45968.67436041667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45968.67436041667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45968.67436041667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45968.67436041667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45968.67436041667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45968.67436041667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45968.67436041667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45968.67436041667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45968.67436041667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45968.67436041667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45968.67436041667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45968.67436041667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45968.67436041667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45968.67436041667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45968.67436041667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45968.67436041667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45968.67436041667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45968.67436041667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45968.67436041667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45968.67436041667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45968.67436041667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45968.67436041667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45968.67436041667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45968.67436041667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45968.67436041667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45968.67436041667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45968.67436041667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45968.67436041667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45968.67436041667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45968.67436041667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45968.67436041667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45968.67436041667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45968.67436041667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45968.67436041667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45968.67436041667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45968.67436041667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45968.67436041667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45968.67436041667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45968.67436041667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45968.67436041667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45968.67436041667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45968.67436041667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45968.67436041667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45968.67436041667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45968.67436041667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45968.67436041667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45968.67436041667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45968.67436041667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45968.67436041667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45968.67436041667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45968.67436041667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45968.67436041667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45968.67436041667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45968.67436041667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45968.67436041667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45968.67436041667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45968.67436041667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45968.67436041667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45968.67436041667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45968.67436041667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45968.67436041667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45968.67436041667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45968.67436041667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45968.67436041667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45968.67436041667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45968.67436041667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45968.67436041667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45968.67436041667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45968.67436041667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45968.67436041667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45968.67436041667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45968.67436041667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45968.67436041667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45968.67436041667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45968.67436041667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45968.67436041667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45968.67436041667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45968.67436041667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45968.67436041667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45968.67436041667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45968.67436041667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45968.67436041667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45968.67436041667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45968.67436041667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45968.67436041667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45968.67436041667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45968.67436041667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45968.67436041667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45968.67436041667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45968.67436041667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45968.67436041667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45968.67436041667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45968.67436041667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45968.67436041667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45968.67436041667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45968.67436041667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45968.67436041667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45968.67436041667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45968.67436041667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45968.67436041667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45968.67436041667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45968.67436041667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45968.67436041667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45968.67436041667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45968.67436041667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45968.67436041667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45968.67436041667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45968.67436041667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45968.67436041667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45968.67436041667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45968.67436041667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45968.67436041667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45968.67436041667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45968.67436041667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45968.67436041667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45968.67436041667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45968.67436041667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45968.67436041667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45968.67436041667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45968.67436041667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45968.67436041667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45968.67436041667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45968.67436041667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45968.67436041667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45968.67436041667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45968.67436041667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45968.67436041667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45968.67436041667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45968.67436041667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45968.67436041667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45968.67436041667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45968.67436041667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45968.67436041667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45968.67436041667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45968.67436041667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45968.67436041667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45968.67436041667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45968.67436041667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45968.67436041667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45968.67436041667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45968.67436041667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45968.67436041667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45968.67436041667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45968.67436041667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45968.67436041667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45968.67436041667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45968.67436041667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45968.67436041667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45968.67436041667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45968.67436041667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45968.67436041667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45968.67436041667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45968.67436041667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45968.67436041667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45968.67436041667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45968.67436041667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45968.67436041667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45968.67436041667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45968.67436041667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45968.67436041667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45968.67436041667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45968.67436041667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45968.67436041667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45968.67436041667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45968.67436041667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45968.67436041667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45968.67436041667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45968.67436041667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45968.67436041667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45968.67436041667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45968.67436041667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45968.67436041667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45968.67436041667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45968.67436041667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45968.67436041667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45968.67436041667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45968.67436041667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45968.67436041667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45968.67436041667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45968.67436041667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45968.67436041667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45968.67436041667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45968.67436041667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45968.67436041667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45968.67436041667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45968.67436041667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45968.67436041667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45968.67436041667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45968.67436041667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45968.67436041667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45968.67436041667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45968.67436041667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45968.67436041667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45968.67436041667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45968.67436041667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45968.67436041667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45968.67436041667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45968.67436041667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45968.67436041667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45968.67436041667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45968.67436041667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45968.67436041667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45968.67436041667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45968.67436041667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45968.67436041667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45968.67436041667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45968.67436041667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45968.67436041667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45968.67436041667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45968.67436041667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45968.67436041667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45968.67436041667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45968.67436041667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45968.67436041667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45968.67436041667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45968.67436041667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45968.67436041667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45968.67436041667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45968.67436041667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45968.67436041667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45968.67436041667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45968.67436041667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45968.67436041667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45968.67436041667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45968.67436041667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45968.67436041667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45968.67436041667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45968.67436041667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45968.67436041667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45968.67436041667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45968.67436041667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45968.67436041667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45968.67436041667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45968.67436041667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45968.67436041667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45968.67436041667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45968.67436041667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45968.67436041667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45968.67436041667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45968.67436041667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45968.67436041667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45968.67436041667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45968.67436041667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45968.67436041667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45968.67436041667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45968.67436041667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45968.67436041667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45968.67436041667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45968.67436041667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45968.67436041667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45968.67436041667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45968.67436041667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45968.67436041667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45968.67436041667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45968.67436041667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45968.67436041667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45968.67436041667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45968.67436041667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45968.67436041667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45968.67436041667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45968.67436041667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45968.67436041667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45968.67436041667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45968.67436041667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45968.67436041667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45968.67436041667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45968.67436041667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45968.67436041667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45968.67436041667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45968.67436041667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45968.67436041667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45968.67436041667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45968.67436041667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45968.67436041667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45968.67436041667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45968.67436041667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45968.67436041667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45968.67436041667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45968.67436041667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45968.67436041667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45968.67436041667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45968.67436041667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45968.67436041667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45968.67436041667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45968.67436041667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45968.67436041667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45968.67436041667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45968.67436041667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45968.67436041667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45968.67436041667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45968.67436041667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45968.67436041667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45968.67436041667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45968.67436041667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45968.67436041667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45968.67436041667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45968.67436041667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45968.67436041667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45968.67436041667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45968.67436041667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45968.67436041667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45968.67436041667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45968.67436041667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45968.67436041667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45968.67436041667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45968.67436041667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45968.67436041667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45968.67436041667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45968.67436041667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45968.67436041667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45968.67436041667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45968.67436041667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45968.67436041667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45968.67436041667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45968.67436041667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45968.67436041667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45968.67436041667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45968.67436041667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45968.67436041667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45968.67436041667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45968.67436041667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45968.67436041667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45968.67436041667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45968.67436041667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45968.67436041667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45968.67436041667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45968.67436041667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45968.67436041667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45968.67436041667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45968.67436041667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45968.67436041667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45968.67436041667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45968.67436041667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45968.67436041667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45968.67436041667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45968.67436041667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45968.67436041667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45968.67436041667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45968.67436041667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45968.67436041667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45968.67436041667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45968.67436041667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45968.67436041667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45968.67436041667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45968.67436041667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45968.67436041667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45968.67436041667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45968.67436041667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45968.67436041667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45968.67436041667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45968.67436041667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45968.67436041667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45968.67436041667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45968.67436041667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45968.67436041667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45968.67436041667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45968.67436041667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45968.67436041667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45968.67436041667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45968.67436041667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45968.67436041667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45968.67436041667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45968.67436041667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45968.67436041667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45968.67436041667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45968.67436041667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45968.67436041667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45968.67436041667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45968.67436041667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45968.67436041667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45968.67436041667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45968.67436041667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45968.67436041667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45968.67436041667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45968.67436041667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45968.67436041667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45968.67436041667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45968.67436041667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45968.67436041667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45968.67436041667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45968.67436041667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45968.67436041667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45968.67436041667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45968.67436041667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45968.67436041667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45968.67436041667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45968.67436041667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45968.67436041667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45968.67436041667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45968.67436041667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45968.67436041667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45968.67436041667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45968.67436041667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45968.67436041667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45968.67436041667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45968.67436041667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45968.67436041667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45968.67436041667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45968.67436041667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45968.67436041667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45968.67436041667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45968.67436041667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45968.67436041667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45968.67436041667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45968.67436041667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45968.67436041667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45968.67436041667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45968.67436041667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45968.67436041667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45968.67436041667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45968.67436041667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45968.67436041667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45968.67436041667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45968.67436041667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45968.67436041667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45968.67436041667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45968.67436041667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45968.67436041667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45968.67436041667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45968.67436041667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45968.67436041667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45968.67436041667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45968.67436041667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45968.67436041667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45968.67436041667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45968.67436041667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45968.67436041667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45968.67436041667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45968.67436041667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45968.67436041667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45968.67436041667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45968.67436041667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45968.67436041667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45968.67436041667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45968.67436041667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45968.67436041667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45968.67436041667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45968.67436041667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45968.67436041667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45968.67436041667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45968.67436041667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45968.67436041667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45968.67436041667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45968.67436041667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45968.67436041667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45968.67436041667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45968.67436041667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45968.67436041667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45968.67436041667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45968.67436041667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45968.67436041667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45968.67436041667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45968.67436041667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45968.67436041667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45968.67436041667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45968.67436041667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45968.67436041667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45968.67436041667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45968.67436041667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45968.67436041667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45968.67436041667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45968.67436041667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45968.67436041667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45968.67436041667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45968.67436041667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45968.67436041667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45968.67436041667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45968.67436041667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45968.67436041667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45968.67436041667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45968.67436041667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45968.67436041667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45968.67436041667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45968.67436041667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45968.67436041667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45968.67436041667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45968.67436041667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45968.67436041667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45968.67436041667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45968.67436041667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45968.67436041667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45968.67436041667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45968.67436041667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45968.67436041667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45968.67436041667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45968.67436041667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45968.67436041667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45968.67436041667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45968.67436041667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45968.67436041667</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265.19364270832739</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36465</v>
      </c>
      <c r="E3" s="95" t="s">
        <v>39021</v>
      </c>
      <c r="F3" s="112">
        <v>45968.62222222222</v>
      </c>
      <c r="G3" s="113">
        <f ca="1">IFERROR(NOW()-F3,"")</f>
        <v>5.213807870313758E-2</v>
      </c>
      <c r="H3" s="112">
        <v>45968.60833333333</v>
      </c>
      <c r="I3" s="108" t="str">
        <f>IFERROR(VLOOKUP(D3,DB!A:F,6,0),"")</f>
        <v>Generator-SG</v>
      </c>
      <c r="J3" s="108">
        <f>IFERROR(VLOOKUP(D3,DB!A:G,7,0),"")</f>
        <v>0</v>
      </c>
      <c r="K3" s="114" t="s">
        <v>39112</v>
      </c>
      <c r="L3" s="110" t="str">
        <f>IFERROR(VLOOKUP(D3,DB!A:I,9,0),"")</f>
        <v>Latis</v>
      </c>
    </row>
    <row r="4" spans="1:16" ht="15" customHeight="1">
      <c r="A4" s="108"/>
      <c r="B4" s="108" t="str">
        <f>IFERROR(VLOOKUP(D4,DB!A:K,11,0),"")</f>
        <v/>
      </c>
      <c r="C4" s="109"/>
      <c r="D4" s="92"/>
      <c r="E4" s="95"/>
      <c r="F4" s="112"/>
      <c r="G4" s="113">
        <f ca="1">IFERROR(NOW()-F4,"")</f>
        <v>45968.674360300924</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111"/>
      <c r="F5" s="112"/>
      <c r="G5" s="113">
        <f ca="1">IFERROR(NOW()-F5,"")</f>
        <v>45968.674360300924</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111"/>
      <c r="F6" s="112"/>
      <c r="G6" s="113">
        <f ca="1">IFERROR(NOW()-F6,"")</f>
        <v>45968.674360300924</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45968.674360300924</v>
      </c>
      <c r="H7" s="112"/>
      <c r="I7" s="108" t="str">
        <f>IFERROR(VLOOKUP(D7,DB!A:F,6,0),"")</f>
        <v/>
      </c>
      <c r="J7" s="108" t="str">
        <f>IFERROR(VLOOKUP(D7,DB!A:G,7,0),"")</f>
        <v/>
      </c>
      <c r="K7" s="114"/>
      <c r="L7" s="110" t="str">
        <f>IFERROR(VLOOKUP(D7,DB!A:I,9,0),"")</f>
        <v/>
      </c>
    </row>
    <row r="8" spans="1:16" ht="15" customHeight="1">
      <c r="A8" s="108"/>
      <c r="B8" s="108" t="str">
        <f>IFERROR(VLOOKUP(D8,DB!A:K,11,0),"")</f>
        <v/>
      </c>
      <c r="C8" s="109"/>
      <c r="D8" s="110"/>
      <c r="E8" s="111"/>
      <c r="F8" s="112"/>
      <c r="G8" s="113">
        <f ca="1">IFERROR(NOW()-F8,"")</f>
        <v>45968.674360300924</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45968.674360300924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45968.674360300924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45968.674360300924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45968.674360300924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45968.674360300924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45968.674360300924</v>
      </c>
      <c r="H14" s="112"/>
      <c r="I14" s="108" t="str">
        <f>IFERROR(VLOOKUP(D14,DB!A:F,6,0),"")</f>
        <v/>
      </c>
      <c r="J14" s="108" t="str">
        <f>IFERROR(VLOOKUP(D14,DB!A:G,7,0),"")</f>
        <v/>
      </c>
      <c r="K14" s="114"/>
      <c r="L14" s="110" t="str">
        <f>IFERROR(VLOOKUP(D14,DB!A:I,9,0),"")</f>
        <v/>
      </c>
    </row>
    <row r="15" spans="1:16" ht="15" customHeight="1">
      <c r="A15" s="150"/>
      <c r="B15" s="150" t="str">
        <f>IFERROR(VLOOKUP(D15,DB!A:K,11,0),"")</f>
        <v/>
      </c>
      <c r="C15" s="94"/>
      <c r="D15" s="92"/>
      <c r="E15" s="95"/>
      <c r="F15" s="96"/>
      <c r="G15" s="151">
        <f ca="1">IFERROR(NOW()-F15,"")</f>
        <v>45968.674360300924</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45968.674360300924</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45968.674360300924</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45968.674360300924</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45968.674360300924</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45968.674360300924</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45968.674360300924</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45968.674360300924</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45968.674360300924</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45968.674360300924</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45968.674360300924</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45968.674360300924</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45968.674360300924</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45968.674360300924</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45968.674360300924</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45968.674360300924</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45968.674360300924</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45968.674360300924</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45968.674360300924</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45968.674360300924</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45968.674360300924</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45968.674360300924</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45968.674360300924</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45968.674360300924</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45968.674360300924</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45968.674360300924</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45968.674360300924</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45968.674360300924</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45968.674360300924</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45968.674360300924</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45968.674360300924</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45968.674360300924</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45968.674360300924</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45968.674360300924</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45968.674360300924</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45968.674360300924</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45968.674360300924</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45968.674360300924</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45968.674360300924</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45968.674360300924</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45968.674360300924</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45968.674360300924</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45968.674360300924</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45968.674360300924</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45968.674360300924</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45968.674360300924</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45968.674360300924</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45968.674360300924</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45968.674360300924</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45968.674360300924</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45968.674360300924</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45968.674360300924</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45968.674360300924</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45968.674360300924</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45968.674360300924</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45968.674360300924</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45968.674360300924</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45968.674360300924</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45968.674360300924</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45968.674360300924</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45968.674360300924</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45968.674360300924</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45968.674360300924</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45968.674360300924</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45968.674360300924</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45968.674360300924</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45968.674360300924</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45968.674360300924</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45968.674360300924</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45968.674360300924</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45968.674360300924</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45968.674360300924</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45968.674360300924</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45968.674360300924</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45968.674360300924</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45968.674360300924</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45968.674360300924</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45968.674360300924</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45968.674360300924</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45968.674360300924</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45968.674360300924</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45968.674360300924</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45968.674360300924</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45968.674360300924</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45968.674360300924</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45968.674360300924</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45968.674360300924</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45968.674360300924</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45968.674360300924</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45968.674360300924</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45968.674360300924</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45968.674360300924</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45968.674360300924</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45968.674360300924</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45968.674360300924</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45968.674360300924</v>
      </c>
      <c r="H110" s="96"/>
      <c r="I110" s="150" t="str">
        <f>IFERROR(VLOOKUP(D110,DB!A:F,6,0),"")</f>
        <v/>
      </c>
      <c r="J110" s="150"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7"/>
  <sheetViews>
    <sheetView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76.84230011573527</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42.485482986106945</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20.013249189811177</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45968.674360300924</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45968.674360300924</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45968.674360300924</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45968.674360300924</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45968.674360300924</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45968.674360300924</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45968.674360300924</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45968.674360300924</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45968.674360300924</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45968.674360300924</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45968.674360300924</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45968.674360300924</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45968.674360300924</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45968.674360300924</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45968.674360300924</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45968.674360300924</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45968.674360300924</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45968.674360300924</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45968.674360300924</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45968.674360300924</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45968.674360300924</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45968.674360300924</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45968.674360300924</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45968.674360300924</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45968.674360300924</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45968.674360300924</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45968.674360300924</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45968.674360300924</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45968.674360300924</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45968.674360300924</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45968.674360300924</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45968.674360300924</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45968.674360300924</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45968.674360300924</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45968.674360300924</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45968.674360300924</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45968.674360300924</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45968.674360300924</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45968.674360300924</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45968.674360300924</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45968.674360300924</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45968.674360300924</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45968.674360300924</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45968.674360300924</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45968.674360300924</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45968.674360300924</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45968.674360300924</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45968.674360300924</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45968.674360300924</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45968.674360300924</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45968.674360300924</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45968.674360300924</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45968.674360300924</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45968.674360300924</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45968.674360300924</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45968.674360300924</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45968.674360300924</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45968.674360300924</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45968.674360300924</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45968.674360300924</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45968.674360300924</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45968.674360300924</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45968.674360300924</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45968.674360300924</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45968.674360300924</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45968.674360300924</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45968.674360300924</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45968.674360300924</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45968.674360300924</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45968.674360300924</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45968.674360300924</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45968.674360300924</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45968.674360300924</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45968.674360300924</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45968.674360300924</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45968.674360300924</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45968.674360300924</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45968.674360300924</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45968.674360300924</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45968.674360300924</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45968.674360300924</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45968.674360300924</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45968.674360300924</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45968.674360300924</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45968.674360300924</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45968.674360300924</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45968.674360300924</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45968.674360300924</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45968.674360300924</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45968.674360300924</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45968.674360300924</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45968.674360300924</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45968.674360300924</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45968.674360300924</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45968.674360300924</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45968.674360300924</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45968.674360300924</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45968.674360300924</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45968.674360300924</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45968.674360300924</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45968.674360300924</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45968.674360300924</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45968.674360300924</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45968.674360300924</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45968.674360300924</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45968.674360300924</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45968.674360300924</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45968.674360300924</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45968.674360300924</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45968.674360300924</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45968.674360300924</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45968.674360300924</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45968.674360300924</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45968.674360300924</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45968.674360300924</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45968.674360300924</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45968.674360300924</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45968.674360300924</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45968.674360300924</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45968.674360300924</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45968.674360300924</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45968.674360300924</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45968.674360300924</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45968.674360300924</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45968.674360300924</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45968.674360300924</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45968.674360300924</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45968.674360300924</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45968.674360300924</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45968.674360300924</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45968.674360300924</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45968.674360300924</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45968.674360300924</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45968.674360300924</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45968.674360300924</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45968.674360300924</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45968.674360300924</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45968.674360300924</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45968.674360300924</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45968.674360300924</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45968.674360300924</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45968.674360300924</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45968.674360300924</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45968.674360300924</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45968.674360300924</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45968.674360300924</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45968.674360300924</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45968.674360300924</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45968.674360300924</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45968.674360300924</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45968.674360300924</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45968.674360300924</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45968.674360300924</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45968.674360300924</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45968.674360300924</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45968.674360300924</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45968.674360300924</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45968.674360300924</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45968.674360300924</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45968.674360300924</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45968.674360300924</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45968.674360300924</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45968.674360300924</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45968.674360300924</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45968.674360300924</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45968.674360300924</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45968.674360300924</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45968.674360300924</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45968.674360300924</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45968.674360300924</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45968.674360300924</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45968.674360300924</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45968.674360300924</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45968.674360300924</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45968.674360300924</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45968.674360300924</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45968.674360300924</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45968.674360300924</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45968.674360300924</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45968.674360300924</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45968.674360300924</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45968.674360300924</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45968.674360300924</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45968.674360300924</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45968.674360300924</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45968.674360300924</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45968.674360300924</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45968.674360300924</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45968.674360300924</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45968.674360300924</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45968.674360300924</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45968.674360300924</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45968.674360300924</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45968.674360300924</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45968.674360300924</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45968.674360300924</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45968.674360300924</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45968.674360300924</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45968.674360300924</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45968.674360300924</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45968.674360300924</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45968.674360300924</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45968.674360300924</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45968.674360300924</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45968.674360300924</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45968.674360300924</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45968.674360300924</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45968.674360300924</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45968.674360300924</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45968.674360300924</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45968.674360300924</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45968.674360300924</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45968.674360300924</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45968.674360300924</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45968.674360300924</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45968.674360300924</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45968.674360300924</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45968.674360300924</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45968.674360300924</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45968.674360300924</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45968.674360300924</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45968.674360300924</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45968.674360300924</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45968.674360300924</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45968.674360300924</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45968.674360300924</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45968.674360300924</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45968.674360300924</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45968.674360300924</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45968.674360300924</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45968.674360300924</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45968.674360300924</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45968.674360300924</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45968.674360300924</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45968.674360300924</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45968.674360300924</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45968.674360300924</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45968.674360300924</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45968.674360300924</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45968.674360300924</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45968.674360300924</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45968.674360300924</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45968.674360300924</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45968.674360300924</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45968.674360300924</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45968.674360300924</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45968.674360300924</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45968.674360300924</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45968.674360300924</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45968.674360300924</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45968.674360300924</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45968.674360300924</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45968.674360300924</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45968.674360300924</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45968.674360300924</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45968.674360300924</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45968.674360300924</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45968.674360300924</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45968.674360300924</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45968.674360300924</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45968.674360300924</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45968.674360300924</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45968.674360300924</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45968.674360300924</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45968.674360300924</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45968.674360300924</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45968.674360300924</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45968.674360300924</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45968.674360300924</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45968.674360300924</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45968.674360300924</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45968.674360300924</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45968.674360300924</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45968.674360300924</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45968.674360300924</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45968.674360300924</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45968.674360300924</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45968.674360300924</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45968.674360300924</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45968.674360300924</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45968.674360300924</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row r="1246" ht="15"/>
    <row r="1247"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45968.674360300924</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45968.674360300924</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45968.674360300924</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45968.674360300924</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45968.674360300924</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45968.674360300924</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45968.674360300924</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45968.674360300924</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45968.674360300924</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45968.674360300924</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45968.674360300924</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45968.674360300924</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45968.674360300924</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45968.674360300924</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45968.674360300924</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45968.674360300924</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45968.674360300924</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45968.674360300924</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45968.674360300924</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45968.674360300924</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2025-11-07T13:11:30Z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